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00" windowHeight="6435" firstSheet="1" activeTab="2"/>
  </bookViews>
  <sheets>
    <sheet name="1Company Information" sheetId="1" state="hidden" r:id="rId1"/>
    <sheet name="Company Information" sheetId="2" r:id="rId2"/>
    <sheet name="Dist Plant RE Valuation Form" sheetId="3" r:id="rId3"/>
    <sheet name="Sheet1" sheetId="4" state="hidden" r:id="rId4"/>
    <sheet name="Dist Plant PP Valuation Form" sheetId="5" r:id="rId5"/>
  </sheets>
  <definedNames/>
  <calcPr fullCalcOnLoad="1"/>
</workbook>
</file>

<file path=xl/sharedStrings.xml><?xml version="1.0" encoding="utf-8"?>
<sst xmlns="http://schemas.openxmlformats.org/spreadsheetml/2006/main" count="105" uniqueCount="70">
  <si>
    <t>MAINS</t>
  </si>
  <si>
    <t>SERVICES</t>
  </si>
  <si>
    <t>Account Number:</t>
  </si>
  <si>
    <t>Account Name:</t>
  </si>
  <si>
    <t xml:space="preserve">Original Costs are reported by year placed in service  </t>
  </si>
  <si>
    <t>Compressor, Measuring &amp; Reg. Station Equipment</t>
  </si>
  <si>
    <t>368, 369, 377, 378, 379</t>
  </si>
  <si>
    <t>381, 382, 383, 384, 385</t>
  </si>
  <si>
    <t>Meters &amp; Install., House Reg. &amp; Install., Ind. Meas. &amp; Reg. Equip.</t>
  </si>
  <si>
    <t>370, 371, 386, 387</t>
  </si>
  <si>
    <t>Communication &amp; Other Equip., Other Property on Customers' Premises</t>
  </si>
  <si>
    <t>Construction Work in Progress</t>
  </si>
  <si>
    <t>Yearly Total</t>
  </si>
  <si>
    <t>Name of Company:</t>
  </si>
  <si>
    <t>Mailing Address:</t>
  </si>
  <si>
    <t>City, State, Zip Code:</t>
  </si>
  <si>
    <t>Person to Contact:</t>
  </si>
  <si>
    <t>Title:</t>
  </si>
  <si>
    <t>Telephone Number:</t>
  </si>
  <si>
    <t>Fax Number:</t>
  </si>
  <si>
    <t>Email Address:</t>
  </si>
  <si>
    <t xml:space="preserve">This information is prepared for:   </t>
  </si>
  <si>
    <t xml:space="preserve">  County</t>
  </si>
  <si>
    <t>INSTRUCTIONS:</t>
  </si>
  <si>
    <t>CONTACT INFORMATION:</t>
  </si>
  <si>
    <t>respondent's property in the county as of January 1 of the current year.</t>
  </si>
  <si>
    <t xml:space="preserve">REPORTING PERIOD:  All property owned, used or leased by the respondent on the first day of </t>
  </si>
  <si>
    <t>January in each year.</t>
  </si>
  <si>
    <t>TYPE OF COSTS:  The respondent must file the original or historical costs as found in the Annual</t>
  </si>
  <si>
    <t>Report of Natural Gas Companies to the Public Service Commission of the State of Missouri</t>
  </si>
  <si>
    <t xml:space="preserve">and/or the Federal Energy Regulatory Commission (FERC) Form No. 2, Annual Report of </t>
  </si>
  <si>
    <t>Major Natural Gas Companies.</t>
  </si>
  <si>
    <t xml:space="preserve">PURPOSE:  This information will be utilized by the assessor in determining the market value of the </t>
  </si>
  <si>
    <t>Natural Gas Distribution Company Statement of Taxable Property</t>
  </si>
  <si>
    <t xml:space="preserve">A separate real estate and personal property reporting form must be prepared for each </t>
  </si>
  <si>
    <t xml:space="preserve">taxing entity within a county to correctly allocate the market value. The company and </t>
  </si>
  <si>
    <t>assessor must work closely together to ensure the allocation of value is proper.</t>
  </si>
  <si>
    <t xml:space="preserve">State Tax Commission of Missouri </t>
  </si>
  <si>
    <r>
      <t xml:space="preserve">WHO MUST FILE:   </t>
    </r>
    <r>
      <rPr>
        <sz val="11"/>
        <color indexed="10"/>
        <rFont val="Calibri"/>
        <family val="2"/>
      </rPr>
      <t xml:space="preserve">These schedules are for any person, company or coproration that owns, controls </t>
    </r>
  </si>
  <si>
    <t>or manages a gas distribution company.</t>
  </si>
  <si>
    <r>
      <t xml:space="preserve">DEPRECIATION/OBSOLESCENCE:  </t>
    </r>
    <r>
      <rPr>
        <sz val="11"/>
        <color indexed="10"/>
        <rFont val="Calibri"/>
        <family val="2"/>
      </rPr>
      <t xml:space="preserve">The determination of value is the responsibility of the county </t>
    </r>
  </si>
  <si>
    <t>assessor.  Missouri Statutes provide depreciation for tangible personal property.  The</t>
  </si>
  <si>
    <t xml:space="preserve">assessor may use the personal property depreciation schedule for real property, if desired.  </t>
  </si>
  <si>
    <t>Updated 1-2015</t>
  </si>
  <si>
    <t>To be Completed by County Assessor</t>
  </si>
  <si>
    <t>Company Information Form</t>
  </si>
  <si>
    <t>*Percent (%) Good</t>
  </si>
  <si>
    <t>County:</t>
  </si>
  <si>
    <t>Company:</t>
  </si>
  <si>
    <t>Tax District/Code:</t>
  </si>
  <si>
    <t>or UPN Account #:</t>
  </si>
  <si>
    <t>Market Value</t>
  </si>
  <si>
    <t>Assessor Dist Plant RE Valuation Form</t>
  </si>
  <si>
    <t>* Percent (%) Good</t>
  </si>
  <si>
    <t xml:space="preserve">Assessor to complete shaded area </t>
  </si>
  <si>
    <t>TYPE OF COSTS:  The respondent must file the original or historical costs as found in the Annual Report of Natural Gas Companies to the Public Service Commission of the State of Missouri and/or the Federal Energy Regulatory Commission (FERC) Form No. 2, Annual Report of Major Natural Gas Companies.</t>
  </si>
  <si>
    <t>Notes or Comments:</t>
  </si>
  <si>
    <t>Construction work in progress and original costs of assets in place are reported in the appropriate columns/rows.</t>
  </si>
  <si>
    <t>Assessor Dist Plant PP Valuation Form</t>
  </si>
  <si>
    <t>*Percent Good (%) is a determination of the Assessor.  The Percent Good (%), or Column H on this spreadsheet tab, is not protected and may be amended by the assessor if warranted.</t>
  </si>
  <si>
    <t xml:space="preserve">Total Value </t>
  </si>
  <si>
    <t xml:space="preserve">Assessed Value </t>
  </si>
  <si>
    <t xml:space="preserve"> Total Value </t>
  </si>
  <si>
    <t>g3a2s1</t>
  </si>
  <si>
    <t>NATURAL GAS LOCAL DISTRIBUTION COMPANY CONTACT INFORMATION:</t>
  </si>
  <si>
    <t>Assessor's Natural Gas Local Distribution Valuation Form/Spreadsheet</t>
  </si>
  <si>
    <t>A separate real and personal property reporting form must be prepared for each taxing district/code within a county to correctly apportion the market value.  The company and assessor should work closely together to ensure the accuracy of value apportioned to each tax district/code.</t>
  </si>
  <si>
    <r>
      <t xml:space="preserve">Information completed within the </t>
    </r>
    <r>
      <rPr>
        <i/>
        <sz val="13"/>
        <color indexed="8"/>
        <rFont val="Times New Roman"/>
        <family val="1"/>
      </rPr>
      <t>Assessor's Natural Gas Local Distribution Valuation Form/Spreadsheet</t>
    </r>
    <r>
      <rPr>
        <sz val="13"/>
        <color indexed="8"/>
        <rFont val="Times New Roman"/>
        <family val="1"/>
      </rPr>
      <t xml:space="preserve"> will be utilized to determine the market value for the Natural Gas Local Distribution Company (LDC) plant.  The reporting period for all property owned, used, or leased by the Natural Gas Local Distribution Company is the first day of January each year.</t>
    </r>
  </si>
  <si>
    <t>Enter Assessment Year to automatically update all dates throughout the workbook</t>
  </si>
  <si>
    <t>Updated 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</si>
</sst>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000"/>
  </numFmts>
  <fonts count="85">
    <font>
      <sz val="11"/>
      <color theme="1"/>
      <name val="Calibri"/>
      <family val="2"/>
    </font>
    <font>
      <sz val="11"/>
      <color indexed="8"/>
      <name val="Calibri"/>
      <family val="2"/>
    </font>
    <font>
      <b/>
      <sz val="18"/>
      <name val="Arial"/>
      <family val="2"/>
    </font>
    <font>
      <sz val="16"/>
      <name val="Times New Roman"/>
      <family val="1"/>
    </font>
    <font>
      <b/>
      <sz val="22"/>
      <name val="Times New Roman"/>
      <family val="1"/>
    </font>
    <font>
      <sz val="11"/>
      <color indexed="10"/>
      <name val="Calibri"/>
      <family val="2"/>
    </font>
    <font>
      <sz val="12"/>
      <name val="Times New Roman"/>
      <family val="1"/>
    </font>
    <font>
      <b/>
      <sz val="16"/>
      <name val="Times New Roman"/>
      <family val="1"/>
    </font>
    <font>
      <b/>
      <sz val="12"/>
      <name val="Times New Roman"/>
      <family val="1"/>
    </font>
    <font>
      <sz val="13"/>
      <color indexed="8"/>
      <name val="Times New Roman"/>
      <family val="1"/>
    </font>
    <font>
      <i/>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24"/>
      <color indexed="8"/>
      <name val="Calibri"/>
      <family val="2"/>
    </font>
    <font>
      <sz val="16"/>
      <color indexed="8"/>
      <name val="Calibri"/>
      <family val="2"/>
    </font>
    <font>
      <b/>
      <sz val="12"/>
      <color indexed="8"/>
      <name val="Calibri"/>
      <family val="2"/>
    </font>
    <font>
      <b/>
      <sz val="11"/>
      <color indexed="10"/>
      <name val="Calibri"/>
      <family val="2"/>
    </font>
    <font>
      <sz val="12"/>
      <color indexed="8"/>
      <name val="Times New Roman"/>
      <family val="1"/>
    </font>
    <font>
      <b/>
      <sz val="12"/>
      <color indexed="8"/>
      <name val="Times New Roman"/>
      <family val="1"/>
    </font>
    <font>
      <sz val="12"/>
      <color indexed="9"/>
      <name val="Times New Roman"/>
      <family val="1"/>
    </font>
    <font>
      <b/>
      <sz val="16"/>
      <color indexed="8"/>
      <name val="Calibri"/>
      <family val="2"/>
    </font>
    <font>
      <sz val="16"/>
      <color indexed="10"/>
      <name val="Times New Roman"/>
      <family val="1"/>
    </font>
    <font>
      <sz val="16"/>
      <color indexed="8"/>
      <name val="Times New Roman"/>
      <family val="1"/>
    </font>
    <font>
      <sz val="11"/>
      <color indexed="8"/>
      <name val="Times New Roman"/>
      <family val="1"/>
    </font>
    <font>
      <b/>
      <sz val="11"/>
      <color indexed="8"/>
      <name val="Times New Roman"/>
      <family val="1"/>
    </font>
    <font>
      <b/>
      <i/>
      <sz val="13"/>
      <color indexed="8"/>
      <name val="Times New Roman"/>
      <family val="1"/>
    </font>
    <font>
      <b/>
      <i/>
      <sz val="13"/>
      <color indexed="8"/>
      <name val="Calibri"/>
      <family val="2"/>
    </font>
    <font>
      <sz val="13"/>
      <color indexed="8"/>
      <name val="Calibri"/>
      <family val="2"/>
    </font>
    <font>
      <sz val="12"/>
      <color indexed="8"/>
      <name val="Calibri"/>
      <family val="2"/>
    </font>
    <font>
      <b/>
      <i/>
      <sz val="16"/>
      <color indexed="8"/>
      <name val="Times New Roman"/>
      <family val="1"/>
    </font>
    <font>
      <b/>
      <i/>
      <sz val="11"/>
      <color indexed="8"/>
      <name val="Times New Roman"/>
      <family val="1"/>
    </font>
    <font>
      <b/>
      <i/>
      <sz val="18"/>
      <color indexed="8"/>
      <name val="Times New Roman"/>
      <family val="1"/>
    </font>
    <font>
      <sz val="18"/>
      <color indexed="8"/>
      <name val="Times New Roman"/>
      <family val="1"/>
    </font>
    <font>
      <b/>
      <i/>
      <sz val="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sz val="16"/>
      <color theme="1"/>
      <name val="Calibri"/>
      <family val="2"/>
    </font>
    <font>
      <b/>
      <sz val="12"/>
      <color theme="1"/>
      <name val="Calibri"/>
      <family val="2"/>
    </font>
    <font>
      <b/>
      <sz val="11"/>
      <color rgb="FFFF0000"/>
      <name val="Calibri"/>
      <family val="2"/>
    </font>
    <font>
      <sz val="12"/>
      <color theme="1"/>
      <name val="Times New Roman"/>
      <family val="1"/>
    </font>
    <font>
      <b/>
      <sz val="12"/>
      <color theme="1"/>
      <name val="Times New Roman"/>
      <family val="1"/>
    </font>
    <font>
      <sz val="12"/>
      <color theme="0"/>
      <name val="Times New Roman"/>
      <family val="1"/>
    </font>
    <font>
      <b/>
      <sz val="16"/>
      <color theme="1"/>
      <name val="Calibri"/>
      <family val="2"/>
    </font>
    <font>
      <sz val="16"/>
      <color rgb="FFFF0000"/>
      <name val="Times New Roman"/>
      <family val="1"/>
    </font>
    <font>
      <b/>
      <i/>
      <sz val="16"/>
      <color theme="1"/>
      <name val="Times New Roman"/>
      <family val="1"/>
    </font>
    <font>
      <b/>
      <i/>
      <sz val="11"/>
      <color theme="1"/>
      <name val="Times New Roman"/>
      <family val="1"/>
    </font>
    <font>
      <sz val="11"/>
      <color theme="1"/>
      <name val="Times New Roman"/>
      <family val="1"/>
    </font>
    <font>
      <b/>
      <sz val="11"/>
      <color theme="1"/>
      <name val="Times New Roman"/>
      <family val="1"/>
    </font>
    <font>
      <b/>
      <i/>
      <sz val="13"/>
      <color theme="1"/>
      <name val="Times New Roman"/>
      <family val="1"/>
    </font>
    <font>
      <b/>
      <i/>
      <sz val="13"/>
      <color theme="1"/>
      <name val="Calibri"/>
      <family val="2"/>
    </font>
    <font>
      <sz val="13"/>
      <color theme="1"/>
      <name val="Times New Roman"/>
      <family val="1"/>
    </font>
    <font>
      <sz val="13"/>
      <color theme="1"/>
      <name val="Calibri"/>
      <family val="2"/>
    </font>
    <font>
      <sz val="12"/>
      <color theme="1"/>
      <name val="Calibri"/>
      <family val="2"/>
    </font>
    <font>
      <sz val="16"/>
      <color theme="1"/>
      <name val="Times New Roman"/>
      <family val="1"/>
    </font>
    <font>
      <b/>
      <i/>
      <sz val="18"/>
      <color theme="1"/>
      <name val="Times New Roman"/>
      <family val="1"/>
    </font>
    <font>
      <sz val="18"/>
      <color theme="1"/>
      <name val="Times New Roman"/>
      <family val="1"/>
    </font>
    <font>
      <b/>
      <i/>
      <sz val="15"/>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style="thin"/>
      <top/>
      <bottom/>
    </border>
    <border>
      <left/>
      <right/>
      <top/>
      <bottom style="thin"/>
    </border>
    <border>
      <left style="thin"/>
      <right/>
      <top/>
      <bottom/>
    </border>
    <border>
      <left style="thin"/>
      <right/>
      <top/>
      <bottom style="thin"/>
    </border>
    <border>
      <left/>
      <right style="thin"/>
      <top style="thin"/>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style="thin"/>
      <top/>
      <bottom/>
    </border>
    <border>
      <left/>
      <right/>
      <top style="thin"/>
      <bottom style="thin"/>
    </border>
    <border>
      <left/>
      <right/>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4">
    <xf numFmtId="0" fontId="0" fillId="0" borderId="0" xfId="0" applyFont="1" applyAlignment="1">
      <alignment/>
    </xf>
    <xf numFmtId="0" fontId="0" fillId="0" borderId="10" xfId="0" applyBorder="1" applyAlignment="1">
      <alignment/>
    </xf>
    <xf numFmtId="0" fontId="0" fillId="0" borderId="0" xfId="0" applyAlignment="1">
      <alignment/>
    </xf>
    <xf numFmtId="0" fontId="63" fillId="0" borderId="0" xfId="0" applyFont="1" applyAlignment="1">
      <alignment horizontal="left" vertical="center"/>
    </xf>
    <xf numFmtId="0" fontId="61" fillId="0" borderId="0" xfId="0" applyFont="1" applyAlignment="1">
      <alignment horizontal="left" vertical="center"/>
    </xf>
    <xf numFmtId="0" fontId="3" fillId="0" borderId="0" xfId="0" applyFont="1" applyAlignment="1" applyProtection="1">
      <alignment horizontal="left" vertical="center" wrapText="1"/>
      <protection/>
    </xf>
    <xf numFmtId="0" fontId="0" fillId="0" borderId="0" xfId="0" applyAlignment="1">
      <alignment horizontal="left" vertical="center"/>
    </xf>
    <xf numFmtId="0" fontId="64" fillId="0" borderId="0" xfId="0" applyFont="1" applyAlignment="1">
      <alignment horizontal="left" vertical="top" wrapText="1"/>
    </xf>
    <xf numFmtId="0" fontId="2" fillId="0" borderId="0" xfId="0" applyFont="1" applyAlignment="1" applyProtection="1">
      <alignment horizontal="right" vertical="top"/>
      <protection/>
    </xf>
    <xf numFmtId="0" fontId="0" fillId="0" borderId="0" xfId="0" applyAlignment="1">
      <alignment horizontal="left" vertical="center" wrapText="1"/>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5" fillId="0" borderId="13" xfId="0" applyFont="1" applyBorder="1" applyAlignment="1">
      <alignment/>
    </xf>
    <xf numFmtId="0" fontId="65" fillId="0" borderId="14" xfId="0" applyFont="1" applyBorder="1" applyAlignment="1">
      <alignment/>
    </xf>
    <xf numFmtId="0" fontId="62" fillId="0" borderId="0" xfId="0" applyFont="1" applyBorder="1" applyAlignment="1">
      <alignment/>
    </xf>
    <xf numFmtId="0" fontId="62" fillId="0" borderId="0" xfId="0" applyFont="1" applyFill="1" applyBorder="1" applyAlignment="1">
      <alignment/>
    </xf>
    <xf numFmtId="0" fontId="66" fillId="0" borderId="0" xfId="0" applyFont="1" applyAlignment="1">
      <alignment/>
    </xf>
    <xf numFmtId="0" fontId="62" fillId="0" borderId="0" xfId="0" applyFont="1" applyAlignment="1">
      <alignment horizontal="right"/>
    </xf>
    <xf numFmtId="164" fontId="67" fillId="33" borderId="15" xfId="0" applyNumberFormat="1" applyFont="1"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left" vertical="center"/>
      <protection/>
    </xf>
    <xf numFmtId="0" fontId="63" fillId="0" borderId="0" xfId="0" applyFont="1" applyAlignment="1" applyProtection="1">
      <alignment horizontal="left" vertical="center"/>
      <protection/>
    </xf>
    <xf numFmtId="0" fontId="61" fillId="0" borderId="0" xfId="0" applyFont="1" applyAlignment="1" applyProtection="1">
      <alignment horizontal="left" vertical="center"/>
      <protection/>
    </xf>
    <xf numFmtId="0" fontId="64" fillId="0" borderId="0" xfId="0" applyFont="1" applyAlignment="1" applyProtection="1">
      <alignment horizontal="left" vertical="top" wrapText="1"/>
      <protection/>
    </xf>
    <xf numFmtId="0" fontId="68" fillId="0" borderId="16" xfId="0" applyFont="1" applyBorder="1" applyAlignment="1" applyProtection="1">
      <alignment/>
      <protection/>
    </xf>
    <xf numFmtId="0" fontId="68" fillId="0" borderId="10" xfId="0" applyFont="1" applyBorder="1" applyAlignment="1" applyProtection="1">
      <alignment/>
      <protection/>
    </xf>
    <xf numFmtId="0" fontId="0" fillId="0" borderId="0" xfId="0" applyBorder="1" applyAlignment="1" applyProtection="1">
      <alignment/>
      <protection/>
    </xf>
    <xf numFmtId="0" fontId="62" fillId="0" borderId="0" xfId="0" applyFont="1" applyBorder="1" applyAlignment="1" applyProtection="1">
      <alignment/>
      <protection/>
    </xf>
    <xf numFmtId="0" fontId="67" fillId="0" borderId="0" xfId="0" applyFont="1" applyAlignment="1" applyProtection="1">
      <alignment/>
      <protection/>
    </xf>
    <xf numFmtId="10" fontId="67" fillId="0" borderId="17" xfId="0" applyNumberFormat="1" applyFont="1" applyBorder="1" applyAlignment="1" applyProtection="1">
      <alignment/>
      <protection locked="0"/>
    </xf>
    <xf numFmtId="0" fontId="47" fillId="0" borderId="0" xfId="0" applyFont="1" applyAlignment="1" applyProtection="1">
      <alignment/>
      <protection/>
    </xf>
    <xf numFmtId="0" fontId="6" fillId="0" borderId="17" xfId="0" applyFont="1" applyBorder="1" applyAlignment="1" applyProtection="1">
      <alignment horizontal="center"/>
      <protection/>
    </xf>
    <xf numFmtId="0" fontId="67" fillId="0" borderId="17" xfId="0" applyFont="1" applyBorder="1" applyAlignment="1" applyProtection="1">
      <alignment horizontal="center" wrapText="1"/>
      <protection/>
    </xf>
    <xf numFmtId="164" fontId="6" fillId="33" borderId="17" xfId="0" applyNumberFormat="1" applyFont="1" applyFill="1" applyBorder="1" applyAlignment="1" applyProtection="1">
      <alignment horizontal="center"/>
      <protection locked="0"/>
    </xf>
    <xf numFmtId="0" fontId="68" fillId="0" borderId="18" xfId="0" applyFont="1" applyBorder="1" applyAlignment="1" applyProtection="1">
      <alignment/>
      <protection/>
    </xf>
    <xf numFmtId="0" fontId="68" fillId="0" borderId="15" xfId="0" applyFont="1" applyBorder="1" applyAlignment="1" applyProtection="1">
      <alignment/>
      <protection/>
    </xf>
    <xf numFmtId="164" fontId="67" fillId="33" borderId="17" xfId="0" applyNumberFormat="1" applyFont="1" applyFill="1" applyBorder="1" applyAlignment="1" applyProtection="1">
      <alignment horizontal="center"/>
      <protection locked="0"/>
    </xf>
    <xf numFmtId="0" fontId="0" fillId="0" borderId="0" xfId="0" applyAlignment="1" applyProtection="1">
      <alignment/>
      <protection/>
    </xf>
    <xf numFmtId="0" fontId="68" fillId="0" borderId="14" xfId="0" applyFont="1" applyBorder="1" applyAlignment="1" applyProtection="1">
      <alignment/>
      <protection/>
    </xf>
    <xf numFmtId="0" fontId="68" fillId="0" borderId="19" xfId="0" applyFont="1" applyBorder="1" applyAlignment="1" applyProtection="1">
      <alignment/>
      <protection/>
    </xf>
    <xf numFmtId="0" fontId="69" fillId="0" borderId="0" xfId="0" applyFont="1" applyBorder="1" applyAlignment="1" applyProtection="1">
      <alignment/>
      <protection/>
    </xf>
    <xf numFmtId="0" fontId="0" fillId="34" borderId="0" xfId="0" applyFill="1" applyAlignment="1">
      <alignment/>
    </xf>
    <xf numFmtId="0" fontId="68" fillId="0" borderId="17" xfId="0" applyFont="1" applyBorder="1" applyAlignment="1" applyProtection="1">
      <alignment horizontal="center"/>
      <protection locked="0"/>
    </xf>
    <xf numFmtId="0" fontId="68" fillId="0" borderId="20" xfId="0" applyFont="1" applyBorder="1" applyAlignment="1" applyProtection="1">
      <alignment horizontal="center"/>
      <protection locked="0"/>
    </xf>
    <xf numFmtId="0" fontId="8" fillId="0" borderId="17"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0" fillId="35" borderId="0" xfId="0" applyFill="1" applyAlignment="1">
      <alignment/>
    </xf>
    <xf numFmtId="0" fontId="61" fillId="0" borderId="13" xfId="0" applyFont="1" applyFill="1" applyBorder="1" applyAlignment="1">
      <alignment horizontal="right"/>
    </xf>
    <xf numFmtId="0" fontId="61" fillId="0" borderId="0" xfId="0" applyFont="1" applyFill="1" applyBorder="1" applyAlignment="1">
      <alignment horizontal="right"/>
    </xf>
    <xf numFmtId="0" fontId="0" fillId="0" borderId="13" xfId="0" applyBorder="1" applyAlignment="1">
      <alignment horizontal="right"/>
    </xf>
    <xf numFmtId="0" fontId="0" fillId="0" borderId="0" xfId="0" applyBorder="1" applyAlignment="1">
      <alignment horizontal="right"/>
    </xf>
    <xf numFmtId="0" fontId="0" fillId="0" borderId="18" xfId="0" applyBorder="1" applyAlignment="1">
      <alignment/>
    </xf>
    <xf numFmtId="0" fontId="0" fillId="0" borderId="22" xfId="0" applyBorder="1" applyAlignment="1">
      <alignment/>
    </xf>
    <xf numFmtId="0" fontId="0" fillId="0" borderId="15" xfId="0" applyBorder="1" applyAlignment="1">
      <alignment/>
    </xf>
    <xf numFmtId="0" fontId="61" fillId="0" borderId="13" xfId="0" applyFont="1" applyBorder="1" applyAlignment="1">
      <alignment horizontal="right"/>
    </xf>
    <xf numFmtId="0" fontId="61" fillId="0" borderId="0" xfId="0" applyFont="1" applyBorder="1" applyAlignment="1">
      <alignment horizontal="right"/>
    </xf>
    <xf numFmtId="0" fontId="0" fillId="0" borderId="11" xfId="0" applyBorder="1" applyAlignment="1">
      <alignment horizontal="right"/>
    </xf>
    <xf numFmtId="0" fontId="0" fillId="36" borderId="18" xfId="0" applyFill="1" applyBorder="1" applyAlignment="1">
      <alignment/>
    </xf>
    <xf numFmtId="0" fontId="0" fillId="36" borderId="22" xfId="0" applyFill="1" applyBorder="1" applyAlignment="1">
      <alignment/>
    </xf>
    <xf numFmtId="0" fontId="0" fillId="36" borderId="15" xfId="0" applyFill="1" applyBorder="1" applyAlignment="1">
      <alignment/>
    </xf>
    <xf numFmtId="0" fontId="0" fillId="0" borderId="13" xfId="0" applyBorder="1" applyAlignment="1">
      <alignment horizontal="left"/>
    </xf>
    <xf numFmtId="0" fontId="0" fillId="0" borderId="0" xfId="0" applyBorder="1" applyAlignment="1">
      <alignment horizontal="left"/>
    </xf>
    <xf numFmtId="0" fontId="70" fillId="0" borderId="18" xfId="0" applyFon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pplyProtection="1">
      <alignment horizontal="left" vertical="top" wrapText="1"/>
      <protection/>
    </xf>
    <xf numFmtId="0" fontId="0" fillId="0" borderId="0" xfId="0" applyAlignment="1">
      <alignment horizontal="left" vertical="top" wrapText="1"/>
    </xf>
    <xf numFmtId="0" fontId="71" fillId="0" borderId="0" xfId="0" applyFont="1" applyAlignment="1" applyProtection="1">
      <alignment horizontal="center" vertical="center" wrapText="1"/>
      <protection/>
    </xf>
    <xf numFmtId="0" fontId="62" fillId="0" borderId="0" xfId="0" applyFont="1" applyAlignment="1">
      <alignment horizontal="center" vertical="center" wrapText="1"/>
    </xf>
    <xf numFmtId="0" fontId="72" fillId="0" borderId="19" xfId="0" applyFont="1" applyBorder="1" applyAlignment="1" applyProtection="1">
      <alignment horizontal="center" vertical="center"/>
      <protection/>
    </xf>
    <xf numFmtId="0" fontId="72" fillId="0" borderId="23" xfId="0" applyFont="1" applyBorder="1" applyAlignment="1" applyProtection="1">
      <alignment horizontal="center" vertical="center"/>
      <protection/>
    </xf>
    <xf numFmtId="0" fontId="72" fillId="0" borderId="16" xfId="0" applyFont="1" applyBorder="1" applyAlignment="1" applyProtection="1">
      <alignment horizontal="center" vertical="center"/>
      <protection/>
    </xf>
    <xf numFmtId="0" fontId="73" fillId="0" borderId="19" xfId="0" applyFont="1" applyBorder="1" applyAlignment="1" applyProtection="1">
      <alignment horizontal="center"/>
      <protection/>
    </xf>
    <xf numFmtId="0" fontId="73" fillId="0" borderId="23" xfId="0" applyFont="1" applyBorder="1" applyAlignment="1" applyProtection="1">
      <alignment horizontal="center"/>
      <protection/>
    </xf>
    <xf numFmtId="0" fontId="73" fillId="0" borderId="16" xfId="0" applyFont="1" applyBorder="1" applyAlignment="1" applyProtection="1">
      <alignment horizontal="center"/>
      <protection/>
    </xf>
    <xf numFmtId="0" fontId="6" fillId="37" borderId="12" xfId="0" applyFont="1" applyFill="1" applyBorder="1" applyAlignment="1" applyProtection="1">
      <alignment horizontal="left"/>
      <protection locked="0"/>
    </xf>
    <xf numFmtId="0" fontId="74" fillId="37" borderId="12" xfId="0" applyFont="1" applyFill="1" applyBorder="1" applyAlignment="1" applyProtection="1">
      <alignment horizontal="left"/>
      <protection locked="0"/>
    </xf>
    <xf numFmtId="0" fontId="6" fillId="37" borderId="22" xfId="0" applyFont="1" applyFill="1" applyBorder="1" applyAlignment="1" applyProtection="1">
      <alignment horizontal="left"/>
      <protection locked="0"/>
    </xf>
    <xf numFmtId="0" fontId="74" fillId="37" borderId="22" xfId="0" applyFont="1" applyFill="1" applyBorder="1" applyAlignment="1" applyProtection="1">
      <alignment horizontal="left"/>
      <protection locked="0"/>
    </xf>
    <xf numFmtId="0" fontId="67" fillId="0" borderId="11" xfId="0" applyFont="1" applyFill="1" applyBorder="1" applyAlignment="1" applyProtection="1">
      <alignment horizontal="left"/>
      <protection/>
    </xf>
    <xf numFmtId="0" fontId="74" fillId="0" borderId="11" xfId="0" applyFont="1" applyBorder="1" applyAlignment="1" applyProtection="1">
      <alignment/>
      <protection/>
    </xf>
    <xf numFmtId="0" fontId="75" fillId="0" borderId="13" xfId="0" applyFont="1" applyBorder="1" applyAlignment="1" applyProtection="1">
      <alignment horizontal="left"/>
      <protection/>
    </xf>
    <xf numFmtId="0" fontId="0" fillId="0" borderId="0" xfId="0" applyAlignment="1" applyProtection="1">
      <alignment horizontal="left"/>
      <protection/>
    </xf>
    <xf numFmtId="0" fontId="67" fillId="33" borderId="22" xfId="0" applyFont="1" applyFill="1" applyBorder="1" applyAlignment="1" applyProtection="1">
      <alignment horizontal="left"/>
      <protection locked="0"/>
    </xf>
    <xf numFmtId="0" fontId="74" fillId="0" borderId="19" xfId="0" applyFont="1" applyBorder="1" applyAlignment="1" applyProtection="1">
      <alignment/>
      <protection/>
    </xf>
    <xf numFmtId="0" fontId="74" fillId="0" borderId="23" xfId="0" applyFont="1" applyBorder="1" applyAlignment="1" applyProtection="1">
      <alignment/>
      <protection/>
    </xf>
    <xf numFmtId="0" fontId="74" fillId="0" borderId="16" xfId="0" applyFont="1" applyBorder="1" applyAlignment="1" applyProtection="1">
      <alignment/>
      <protection/>
    </xf>
    <xf numFmtId="0" fontId="76" fillId="0" borderId="18" xfId="0" applyFont="1" applyBorder="1" applyAlignment="1" applyProtection="1">
      <alignment horizontal="left" vertical="center" wrapText="1"/>
      <protection/>
    </xf>
    <xf numFmtId="0" fontId="77" fillId="0" borderId="22" xfId="0" applyFont="1" applyBorder="1" applyAlignment="1" applyProtection="1">
      <alignment horizontal="left" vertical="center" wrapText="1"/>
      <protection/>
    </xf>
    <xf numFmtId="0" fontId="77" fillId="0" borderId="15" xfId="0" applyFont="1" applyBorder="1" applyAlignment="1" applyProtection="1">
      <alignment horizontal="left" vertical="center" wrapText="1"/>
      <protection/>
    </xf>
    <xf numFmtId="0" fontId="78" fillId="0" borderId="13" xfId="0" applyFont="1" applyFill="1" applyBorder="1" applyAlignment="1" applyProtection="1">
      <alignment horizontal="left" vertical="center" wrapText="1"/>
      <protection/>
    </xf>
    <xf numFmtId="0" fontId="79" fillId="0" borderId="0" xfId="0" applyFont="1" applyAlignment="1" applyProtection="1">
      <alignment horizontal="left" vertical="center" wrapText="1"/>
      <protection/>
    </xf>
    <xf numFmtId="0" fontId="79" fillId="0" borderId="11" xfId="0" applyFont="1" applyBorder="1" applyAlignment="1" applyProtection="1">
      <alignment horizontal="left" vertical="center" wrapText="1"/>
      <protection/>
    </xf>
    <xf numFmtId="0" fontId="79" fillId="0" borderId="13" xfId="0" applyFont="1" applyBorder="1" applyAlignment="1" applyProtection="1">
      <alignment horizontal="left" vertical="center" wrapText="1"/>
      <protection/>
    </xf>
    <xf numFmtId="0" fontId="68" fillId="0" borderId="13" xfId="0" applyFont="1" applyBorder="1" applyAlignment="1" applyProtection="1">
      <alignment horizontal="left"/>
      <protection/>
    </xf>
    <xf numFmtId="0" fontId="68" fillId="0" borderId="0" xfId="0" applyFont="1" applyBorder="1" applyAlignment="1" applyProtection="1">
      <alignment horizontal="left"/>
      <protection/>
    </xf>
    <xf numFmtId="0" fontId="67" fillId="0" borderId="19" xfId="0" applyFont="1" applyBorder="1" applyAlignment="1" applyProtection="1">
      <alignment horizontal="left" vertical="top" wrapText="1"/>
      <protection locked="0"/>
    </xf>
    <xf numFmtId="0" fontId="80" fillId="0" borderId="23" xfId="0" applyFont="1" applyBorder="1" applyAlignment="1" applyProtection="1">
      <alignment horizontal="left" vertical="top" wrapText="1"/>
      <protection locked="0"/>
    </xf>
    <xf numFmtId="0" fontId="80" fillId="0" borderId="16" xfId="0" applyFont="1" applyBorder="1" applyAlignment="1" applyProtection="1">
      <alignment horizontal="left" vertical="top" wrapText="1"/>
      <protection locked="0"/>
    </xf>
    <xf numFmtId="0" fontId="80" fillId="0" borderId="13" xfId="0" applyFont="1" applyBorder="1" applyAlignment="1" applyProtection="1">
      <alignment horizontal="left" vertical="top" wrapText="1"/>
      <protection locked="0"/>
    </xf>
    <xf numFmtId="0" fontId="80" fillId="0" borderId="0" xfId="0" applyFont="1" applyBorder="1" applyAlignment="1" applyProtection="1">
      <alignment horizontal="left" vertical="top" wrapText="1"/>
      <protection locked="0"/>
    </xf>
    <xf numFmtId="0" fontId="80" fillId="0" borderId="11" xfId="0" applyFont="1" applyBorder="1" applyAlignment="1" applyProtection="1">
      <alignment horizontal="left" vertical="top" wrapText="1"/>
      <protection locked="0"/>
    </xf>
    <xf numFmtId="0" fontId="80" fillId="0" borderId="14" xfId="0" applyFont="1" applyBorder="1" applyAlignment="1" applyProtection="1">
      <alignment horizontal="left" vertical="top" wrapText="1"/>
      <protection locked="0"/>
    </xf>
    <xf numFmtId="0" fontId="80" fillId="0" borderId="12" xfId="0" applyFont="1" applyBorder="1" applyAlignment="1" applyProtection="1">
      <alignment horizontal="left" vertical="top" wrapText="1"/>
      <protection locked="0"/>
    </xf>
    <xf numFmtId="0" fontId="80" fillId="0" borderId="10" xfId="0" applyFont="1" applyBorder="1" applyAlignment="1" applyProtection="1">
      <alignment horizontal="left" vertical="top" wrapText="1"/>
      <protection locked="0"/>
    </xf>
    <xf numFmtId="0" fontId="74" fillId="0" borderId="13" xfId="0" applyFont="1" applyBorder="1" applyAlignment="1" applyProtection="1">
      <alignment/>
      <protection/>
    </xf>
    <xf numFmtId="0" fontId="74" fillId="0" borderId="0" xfId="0" applyFont="1"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horizontal="right"/>
      <protection/>
    </xf>
    <xf numFmtId="0" fontId="68" fillId="0" borderId="13"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81" fillId="0" borderId="13"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0" fontId="6" fillId="0" borderId="23" xfId="0" applyFont="1" applyBorder="1" applyAlignment="1" applyProtection="1">
      <alignment/>
      <protection/>
    </xf>
    <xf numFmtId="0" fontId="0" fillId="0" borderId="23" xfId="0" applyBorder="1" applyAlignment="1">
      <alignment/>
    </xf>
    <xf numFmtId="0" fontId="6" fillId="0" borderId="23" xfId="0" applyFont="1" applyBorder="1" applyAlignment="1" applyProtection="1">
      <alignment horizontal="right"/>
      <protection/>
    </xf>
    <xf numFmtId="0" fontId="68" fillId="0" borderId="13" xfId="0" applyFont="1" applyBorder="1" applyAlignment="1" applyProtection="1">
      <alignment horizontal="right"/>
      <protection/>
    </xf>
    <xf numFmtId="0" fontId="67" fillId="0" borderId="0" xfId="0" applyFont="1" applyBorder="1" applyAlignment="1" applyProtection="1">
      <alignment/>
      <protection/>
    </xf>
    <xf numFmtId="0" fontId="67" fillId="0" borderId="13" xfId="0" applyFont="1" applyBorder="1" applyAlignment="1" applyProtection="1">
      <alignment/>
      <protection/>
    </xf>
    <xf numFmtId="0" fontId="68" fillId="0" borderId="0" xfId="0" applyFont="1" applyBorder="1" applyAlignment="1" applyProtection="1">
      <alignment horizontal="right"/>
      <protection/>
    </xf>
    <xf numFmtId="0" fontId="0" fillId="0" borderId="14"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68" fillId="0" borderId="13" xfId="0" applyFont="1" applyBorder="1" applyAlignment="1" applyProtection="1">
      <alignment vertical="center" wrapText="1"/>
      <protection/>
    </xf>
    <xf numFmtId="0" fontId="68" fillId="0" borderId="0" xfId="0" applyFont="1" applyBorder="1" applyAlignment="1" applyProtection="1">
      <alignment vertical="center" wrapText="1"/>
      <protection/>
    </xf>
    <xf numFmtId="0" fontId="68" fillId="0" borderId="11" xfId="0" applyFont="1" applyBorder="1" applyAlignment="1" applyProtection="1">
      <alignment vertical="center" wrapText="1"/>
      <protection/>
    </xf>
    <xf numFmtId="0" fontId="67" fillId="0" borderId="13" xfId="0" applyFont="1" applyBorder="1" applyAlignment="1" applyProtection="1">
      <alignment vertical="center" wrapText="1"/>
      <protection/>
    </xf>
    <xf numFmtId="0" fontId="67" fillId="0" borderId="0" xfId="0" applyFont="1" applyBorder="1" applyAlignment="1" applyProtection="1">
      <alignment vertical="center" wrapText="1"/>
      <protection/>
    </xf>
    <xf numFmtId="0" fontId="67" fillId="0" borderId="11"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0" xfId="0" applyFont="1" applyBorder="1" applyAlignment="1" applyProtection="1">
      <alignment vertical="center" wrapText="1"/>
      <protection/>
    </xf>
    <xf numFmtId="165" fontId="67" fillId="0" borderId="18" xfId="0" applyNumberFormat="1" applyFont="1" applyBorder="1" applyAlignment="1" applyProtection="1">
      <alignment horizontal="center"/>
      <protection/>
    </xf>
    <xf numFmtId="0" fontId="0" fillId="0" borderId="22" xfId="0" applyBorder="1" applyAlignment="1" applyProtection="1">
      <alignment/>
      <protection/>
    </xf>
    <xf numFmtId="0" fontId="0" fillId="0" borderId="15" xfId="0" applyBorder="1" applyAlignment="1" applyProtection="1">
      <alignment/>
      <protection/>
    </xf>
    <xf numFmtId="165" fontId="67" fillId="0" borderId="0" xfId="0" applyNumberFormat="1" applyFont="1" applyBorder="1" applyAlignment="1" applyProtection="1">
      <alignment horizontal="center"/>
      <protection/>
    </xf>
    <xf numFmtId="0" fontId="67" fillId="0" borderId="19" xfId="0" applyFont="1" applyBorder="1" applyAlignment="1" applyProtection="1">
      <alignment/>
      <protection/>
    </xf>
    <xf numFmtId="0" fontId="67" fillId="0" borderId="23" xfId="0" applyFont="1" applyBorder="1" applyAlignment="1" applyProtection="1">
      <alignment/>
      <protection/>
    </xf>
    <xf numFmtId="0" fontId="0" fillId="0" borderId="16" xfId="0" applyBorder="1" applyAlignment="1" applyProtection="1">
      <alignment/>
      <protection/>
    </xf>
    <xf numFmtId="164" fontId="67" fillId="0" borderId="17" xfId="0" applyNumberFormat="1" applyFont="1" applyBorder="1" applyAlignment="1" applyProtection="1">
      <alignment horizontal="center"/>
      <protection/>
    </xf>
    <xf numFmtId="0" fontId="0" fillId="0" borderId="0" xfId="0" applyAlignment="1" applyProtection="1">
      <alignment vertical="center" wrapText="1"/>
      <protection/>
    </xf>
    <xf numFmtId="0" fontId="0" fillId="0" borderId="11" xfId="0" applyBorder="1" applyAlignment="1" applyProtection="1">
      <alignment vertical="center" wrapText="1"/>
      <protection/>
    </xf>
    <xf numFmtId="0" fontId="73" fillId="0" borderId="18" xfId="0" applyFont="1" applyBorder="1" applyAlignment="1" applyProtection="1">
      <alignment horizontal="center" vertical="center"/>
      <protection/>
    </xf>
    <xf numFmtId="0" fontId="73" fillId="0" borderId="22" xfId="0" applyFont="1" applyBorder="1" applyAlignment="1" applyProtection="1">
      <alignment horizontal="center" vertical="center"/>
      <protection/>
    </xf>
    <xf numFmtId="0" fontId="74" fillId="0" borderId="15" xfId="0" applyFont="1" applyBorder="1" applyAlignment="1" applyProtection="1">
      <alignment vertical="center"/>
      <protection/>
    </xf>
    <xf numFmtId="0" fontId="82" fillId="0" borderId="19" xfId="0" applyFont="1" applyBorder="1" applyAlignment="1" applyProtection="1">
      <alignment horizontal="center" vertical="center"/>
      <protection/>
    </xf>
    <xf numFmtId="0" fontId="82" fillId="0" borderId="23" xfId="0" applyFont="1" applyBorder="1" applyAlignment="1" applyProtection="1">
      <alignment horizontal="center" vertical="center"/>
      <protection/>
    </xf>
    <xf numFmtId="0" fontId="83" fillId="0" borderId="16" xfId="0" applyFont="1" applyBorder="1" applyAlignment="1" applyProtection="1">
      <alignment/>
      <protection/>
    </xf>
    <xf numFmtId="0" fontId="74" fillId="0" borderId="14" xfId="0" applyFont="1" applyBorder="1" applyAlignment="1" applyProtection="1">
      <alignment/>
      <protection/>
    </xf>
    <xf numFmtId="0" fontId="74" fillId="0" borderId="12" xfId="0" applyFont="1" applyBorder="1" applyAlignment="1" applyProtection="1">
      <alignment/>
      <protection/>
    </xf>
    <xf numFmtId="0" fontId="74" fillId="0" borderId="10" xfId="0" applyFont="1" applyBorder="1" applyAlignment="1" applyProtection="1">
      <alignment/>
      <protection/>
    </xf>
    <xf numFmtId="0" fontId="84" fillId="0" borderId="19" xfId="0" applyFont="1" applyBorder="1" applyAlignment="1" applyProtection="1">
      <alignment horizontal="center" vertical="center"/>
      <protection/>
    </xf>
    <xf numFmtId="0" fontId="84" fillId="0" borderId="23" xfId="0" applyFont="1" applyBorder="1" applyAlignment="1" applyProtection="1">
      <alignment horizontal="center" vertical="center"/>
      <protection/>
    </xf>
    <xf numFmtId="0" fontId="84" fillId="0" borderId="16" xfId="0" applyFont="1" applyBorder="1" applyAlignment="1" applyProtection="1">
      <alignment horizontal="center" vertical="center"/>
      <protection/>
    </xf>
    <xf numFmtId="0" fontId="0" fillId="0" borderId="19" xfId="0" applyBorder="1" applyAlignment="1" applyProtection="1">
      <alignment/>
      <protection/>
    </xf>
    <xf numFmtId="0" fontId="0" fillId="0" borderId="11" xfId="0" applyBorder="1" applyAlignment="1" applyProtection="1">
      <alignment horizontal="left" vertical="center"/>
      <protection/>
    </xf>
    <xf numFmtId="0" fontId="0" fillId="0" borderId="11" xfId="0" applyBorder="1" applyAlignment="1" applyProtection="1">
      <alignment horizontal="left"/>
      <protection/>
    </xf>
    <xf numFmtId="0" fontId="67" fillId="0" borderId="24" xfId="0" applyFont="1" applyBorder="1" applyAlignment="1" applyProtection="1">
      <alignment horizontal="center" vertical="center" textRotation="90" readingOrder="1"/>
      <protection/>
    </xf>
    <xf numFmtId="0" fontId="67" fillId="0" borderId="21" xfId="0" applyFont="1" applyBorder="1" applyAlignment="1" applyProtection="1">
      <alignment horizontal="center" vertical="center" textRotation="90" readingOrder="1"/>
      <protection/>
    </xf>
    <xf numFmtId="0" fontId="67" fillId="0" borderId="20" xfId="0" applyFont="1" applyBorder="1" applyAlignment="1" applyProtection="1">
      <alignment horizontal="center" vertical="center" textRotation="90" readingOrder="1"/>
      <protection/>
    </xf>
    <xf numFmtId="0" fontId="8" fillId="0" borderId="24" xfId="0" applyFont="1" applyBorder="1" applyAlignment="1" applyProtection="1">
      <alignment wrapText="1"/>
      <protection/>
    </xf>
    <xf numFmtId="0" fontId="0" fillId="0" borderId="20" xfId="0" applyBorder="1" applyAlignment="1" applyProtection="1">
      <alignment wrapText="1"/>
      <protection/>
    </xf>
    <xf numFmtId="0" fontId="6" fillId="0" borderId="22" xfId="0" applyFont="1" applyFill="1" applyBorder="1" applyAlignment="1" applyProtection="1">
      <alignment horizontal="left" wrapText="1"/>
      <protection/>
    </xf>
    <xf numFmtId="0" fontId="80" fillId="0" borderId="22" xfId="0" applyFont="1" applyFill="1" applyBorder="1" applyAlignment="1" applyProtection="1">
      <alignment horizontal="left" wrapText="1"/>
      <protection/>
    </xf>
    <xf numFmtId="0" fontId="68" fillId="0" borderId="18" xfId="0" applyFont="1" applyBorder="1" applyAlignment="1" applyProtection="1">
      <alignment horizontal="center" wrapText="1"/>
      <protection/>
    </xf>
    <xf numFmtId="0" fontId="0" fillId="0" borderId="22" xfId="0" applyBorder="1" applyAlignment="1" applyProtection="1">
      <alignment wrapText="1"/>
      <protection/>
    </xf>
    <xf numFmtId="0" fontId="0" fillId="0" borderId="15" xfId="0" applyBorder="1" applyAlignment="1" applyProtection="1">
      <alignment wrapText="1"/>
      <protection/>
    </xf>
    <xf numFmtId="0" fontId="0" fillId="0" borderId="18" xfId="0" applyBorder="1" applyAlignment="1" applyProtection="1">
      <alignment horizontal="center" wrapText="1"/>
      <protection/>
    </xf>
    <xf numFmtId="0" fontId="68" fillId="0" borderId="19"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14" xfId="0" applyFont="1" applyBorder="1" applyAlignment="1" applyProtection="1">
      <alignment horizontal="center" vertical="center"/>
      <protection/>
    </xf>
    <xf numFmtId="0" fontId="68" fillId="0" borderId="10" xfId="0" applyFont="1" applyBorder="1" applyAlignment="1" applyProtection="1">
      <alignment horizontal="center" vertical="center"/>
      <protection/>
    </xf>
    <xf numFmtId="0" fontId="68" fillId="0" borderId="18" xfId="0" applyFont="1" applyBorder="1" applyAlignment="1" applyProtection="1">
      <alignment wrapText="1"/>
      <protection/>
    </xf>
    <xf numFmtId="0" fontId="68" fillId="0" borderId="15" xfId="0" applyFont="1" applyBorder="1" applyAlignment="1" applyProtection="1">
      <alignment wrapText="1"/>
      <protection/>
    </xf>
    <xf numFmtId="0" fontId="6" fillId="0" borderId="12" xfId="0" applyFont="1" applyFill="1" applyBorder="1" applyAlignment="1" applyProtection="1">
      <alignment horizontal="left" wrapText="1"/>
      <protection/>
    </xf>
    <xf numFmtId="0" fontId="80" fillId="0" borderId="12" xfId="0" applyFont="1" applyFill="1" applyBorder="1" applyAlignment="1" applyProtection="1">
      <alignment horizontal="left" wrapText="1"/>
      <protection/>
    </xf>
    <xf numFmtId="0" fontId="80" fillId="0" borderId="12" xfId="0" applyFont="1" applyFill="1" applyBorder="1" applyAlignment="1" applyProtection="1">
      <alignment horizontal="left"/>
      <protection/>
    </xf>
    <xf numFmtId="0" fontId="75" fillId="0" borderId="0" xfId="0" applyFont="1" applyBorder="1" applyAlignment="1" applyProtection="1">
      <alignment/>
      <protection/>
    </xf>
    <xf numFmtId="0" fontId="80" fillId="0" borderId="22" xfId="0" applyFont="1" applyFill="1" applyBorder="1" applyAlignment="1" applyProtection="1">
      <alignment horizontal="left"/>
      <protection/>
    </xf>
    <xf numFmtId="0" fontId="0" fillId="0" borderId="0" xfId="0" applyBorder="1" applyAlignment="1" applyProtection="1">
      <alignment vertical="center" wrapText="1"/>
      <protection/>
    </xf>
    <xf numFmtId="0" fontId="0" fillId="0" borderId="10" xfId="0" applyBorder="1" applyAlignment="1" applyProtection="1">
      <alignment horizontal="left"/>
      <protection/>
    </xf>
    <xf numFmtId="0" fontId="68" fillId="0" borderId="18"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8" fillId="0" borderId="19" xfId="0" applyFont="1" applyBorder="1" applyAlignment="1" applyProtection="1">
      <alignment vertical="center" wrapText="1"/>
      <protection/>
    </xf>
    <xf numFmtId="0" fontId="68" fillId="0" borderId="23" xfId="0" applyFont="1" applyBorder="1" applyAlignment="1" applyProtection="1">
      <alignment vertical="center" wrapText="1"/>
      <protection/>
    </xf>
    <xf numFmtId="0" fontId="68" fillId="0" borderId="16" xfId="0" applyFont="1" applyBorder="1" applyAlignment="1" applyProtection="1">
      <alignment vertical="center" wrapText="1"/>
      <protection/>
    </xf>
    <xf numFmtId="0" fontId="7" fillId="0" borderId="0" xfId="0" applyFont="1" applyBorder="1" applyAlignment="1" applyProtection="1">
      <alignment horizontal="center" vertical="center" wrapText="1"/>
      <protection/>
    </xf>
    <xf numFmtId="0" fontId="61" fillId="0" borderId="0" xfId="0" applyFont="1" applyBorder="1" applyAlignment="1" applyProtection="1">
      <alignment wrapText="1"/>
      <protection/>
    </xf>
    <xf numFmtId="0" fontId="68" fillId="0" borderId="11" xfId="0" applyFont="1" applyBorder="1" applyAlignment="1" applyProtection="1">
      <alignment horizontal="center" vertical="center"/>
      <protection/>
    </xf>
    <xf numFmtId="0" fontId="67" fillId="0" borderId="11" xfId="0" applyFont="1" applyBorder="1" applyAlignment="1" applyProtection="1">
      <alignment/>
      <protection/>
    </xf>
    <xf numFmtId="0" fontId="8" fillId="0" borderId="24" xfId="0" applyFont="1" applyBorder="1" applyAlignment="1" applyProtection="1">
      <alignment horizontal="center" vertical="center" wrapText="1"/>
      <protection/>
    </xf>
    <xf numFmtId="0" fontId="67" fillId="0" borderId="20" xfId="0"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0</xdr:rowOff>
    </xdr:from>
    <xdr:to>
      <xdr:col>3</xdr:col>
      <xdr:colOff>9525</xdr:colOff>
      <xdr:row>4</xdr:row>
      <xdr:rowOff>0</xdr:rowOff>
    </xdr:to>
    <xdr:pic>
      <xdr:nvPicPr>
        <xdr:cNvPr id="1" name="Picture 5" descr="ST_SEAL"/>
        <xdr:cNvPicPr preferRelativeResize="1">
          <a:picLocks noChangeAspect="1"/>
        </xdr:cNvPicPr>
      </xdr:nvPicPr>
      <xdr:blipFill>
        <a:blip r:embed="rId1"/>
        <a:stretch>
          <a:fillRect/>
        </a:stretch>
      </xdr:blipFill>
      <xdr:spPr>
        <a:xfrm>
          <a:off x="9525" y="228600"/>
          <a:ext cx="182880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45"/>
  <sheetViews>
    <sheetView zoomScalePageLayoutView="0" workbookViewId="0" topLeftCell="A13">
      <selection activeCell="D4" sqref="D4:J4"/>
    </sheetView>
  </sheetViews>
  <sheetFormatPr defaultColWidth="9.140625" defaultRowHeight="18" customHeight="1"/>
  <sheetData>
    <row r="2" spans="4:17" s="2" customFormat="1" ht="63" customHeight="1">
      <c r="D2" s="67" t="s">
        <v>37</v>
      </c>
      <c r="E2" s="68"/>
      <c r="F2" s="68"/>
      <c r="G2" s="68"/>
      <c r="H2" s="68"/>
      <c r="I2" s="68"/>
      <c r="J2" s="69"/>
      <c r="K2" s="6"/>
      <c r="L2" s="6"/>
      <c r="M2" s="6"/>
      <c r="N2" s="3"/>
      <c r="O2" s="3"/>
      <c r="P2" s="3"/>
      <c r="Q2" s="4"/>
    </row>
    <row r="3" spans="4:17" ht="45.75" customHeight="1">
      <c r="D3" s="70"/>
      <c r="E3" s="71"/>
      <c r="F3" s="71"/>
      <c r="G3" s="71"/>
      <c r="H3" s="71"/>
      <c r="I3" s="71"/>
      <c r="J3" s="71"/>
      <c r="K3" s="7"/>
      <c r="L3" s="7"/>
      <c r="M3" s="7"/>
      <c r="N3" s="3"/>
      <c r="O3" s="3"/>
      <c r="P3" s="3"/>
      <c r="Q3" s="4"/>
    </row>
    <row r="4" spans="4:17" ht="40.5" customHeight="1">
      <c r="D4" s="72" t="s">
        <v>44</v>
      </c>
      <c r="E4" s="72"/>
      <c r="F4" s="72"/>
      <c r="G4" s="73"/>
      <c r="H4" s="73"/>
      <c r="I4" s="73"/>
      <c r="J4" s="73"/>
      <c r="K4" s="5"/>
      <c r="L4" s="5"/>
      <c r="M4" s="5"/>
      <c r="N4" s="8"/>
      <c r="O4" s="8"/>
      <c r="P4" s="8"/>
      <c r="Q4" s="8"/>
    </row>
    <row r="5" spans="4:17" ht="6" customHeight="1">
      <c r="D5" s="5"/>
      <c r="E5" s="5"/>
      <c r="F5" s="5"/>
      <c r="G5" s="9"/>
      <c r="H5" s="9"/>
      <c r="I5" s="9"/>
      <c r="J5" s="5"/>
      <c r="K5" s="5"/>
      <c r="L5" s="5"/>
      <c r="M5" s="5"/>
      <c r="N5" s="8"/>
      <c r="O5" s="8"/>
      <c r="P5" s="8"/>
      <c r="Q5" s="8"/>
    </row>
    <row r="6" spans="1:17" ht="33" customHeight="1">
      <c r="A6" s="64" t="s">
        <v>33</v>
      </c>
      <c r="B6" s="65"/>
      <c r="C6" s="65"/>
      <c r="D6" s="65"/>
      <c r="E6" s="65"/>
      <c r="F6" s="65"/>
      <c r="G6" s="65"/>
      <c r="H6" s="65"/>
      <c r="I6" s="65"/>
      <c r="J6" s="66"/>
      <c r="K6" s="5"/>
      <c r="L6" s="5"/>
      <c r="M6" s="5"/>
      <c r="N6" s="8"/>
      <c r="O6" s="8"/>
      <c r="P6" s="8"/>
      <c r="Q6" s="8"/>
    </row>
    <row r="7" spans="1:10" ht="6" customHeight="1">
      <c r="A7" s="13"/>
      <c r="B7" s="10"/>
      <c r="C7" s="10"/>
      <c r="D7" s="10"/>
      <c r="E7" s="10"/>
      <c r="F7" s="10"/>
      <c r="G7" s="10"/>
      <c r="H7" s="10"/>
      <c r="I7" s="10"/>
      <c r="J7" s="11"/>
    </row>
    <row r="8" spans="1:10" ht="18" customHeight="1">
      <c r="A8" s="51" t="s">
        <v>21</v>
      </c>
      <c r="B8" s="52"/>
      <c r="C8" s="52"/>
      <c r="D8" s="58"/>
      <c r="E8" s="59"/>
      <c r="F8" s="60"/>
      <c r="G8" s="61"/>
      <c r="H8" s="62" t="s">
        <v>22</v>
      </c>
      <c r="I8" s="63"/>
      <c r="J8" s="11"/>
    </row>
    <row r="9" spans="1:10" ht="6" customHeight="1">
      <c r="A9" s="13"/>
      <c r="B9" s="10"/>
      <c r="C9" s="10"/>
      <c r="D9" s="10"/>
      <c r="E9" s="10"/>
      <c r="F9" s="10"/>
      <c r="G9" s="10"/>
      <c r="H9" s="10"/>
      <c r="I9" s="10"/>
      <c r="J9" s="11"/>
    </row>
    <row r="10" spans="1:10" ht="18" customHeight="1">
      <c r="A10" s="56" t="s">
        <v>24</v>
      </c>
      <c r="B10" s="57"/>
      <c r="C10" s="57"/>
      <c r="D10" s="10"/>
      <c r="E10" s="10"/>
      <c r="F10" s="10"/>
      <c r="G10" s="10"/>
      <c r="H10" s="10"/>
      <c r="I10" s="10"/>
      <c r="J10" s="11"/>
    </row>
    <row r="11" spans="1:10" ht="6" customHeight="1">
      <c r="A11" s="13"/>
      <c r="B11" s="10"/>
      <c r="C11" s="10"/>
      <c r="D11" s="10"/>
      <c r="E11" s="10"/>
      <c r="F11" s="10"/>
      <c r="G11" s="10"/>
      <c r="H11" s="10"/>
      <c r="I11" s="10"/>
      <c r="J11" s="11"/>
    </row>
    <row r="12" spans="1:10" ht="18" customHeight="1">
      <c r="A12" s="51" t="s">
        <v>13</v>
      </c>
      <c r="B12" s="52"/>
      <c r="C12" s="52"/>
      <c r="D12" s="53"/>
      <c r="E12" s="54"/>
      <c r="F12" s="54"/>
      <c r="G12" s="54"/>
      <c r="H12" s="54"/>
      <c r="I12" s="55"/>
      <c r="J12" s="11"/>
    </row>
    <row r="13" spans="1:10" ht="18" customHeight="1">
      <c r="A13" s="51" t="s">
        <v>14</v>
      </c>
      <c r="B13" s="52"/>
      <c r="C13" s="52"/>
      <c r="D13" s="53"/>
      <c r="E13" s="54"/>
      <c r="F13" s="54"/>
      <c r="G13" s="54"/>
      <c r="H13" s="54"/>
      <c r="I13" s="55"/>
      <c r="J13" s="11"/>
    </row>
    <row r="14" spans="1:10" ht="18" customHeight="1">
      <c r="A14" s="51" t="s">
        <v>15</v>
      </c>
      <c r="B14" s="52"/>
      <c r="C14" s="52"/>
      <c r="D14" s="53"/>
      <c r="E14" s="54"/>
      <c r="F14" s="54"/>
      <c r="G14" s="54"/>
      <c r="H14" s="54"/>
      <c r="I14" s="55"/>
      <c r="J14" s="11"/>
    </row>
    <row r="15" spans="1:10" ht="18" customHeight="1">
      <c r="A15" s="51" t="s">
        <v>16</v>
      </c>
      <c r="B15" s="52"/>
      <c r="C15" s="52"/>
      <c r="D15" s="53"/>
      <c r="E15" s="54"/>
      <c r="F15" s="54"/>
      <c r="G15" s="54"/>
      <c r="H15" s="54"/>
      <c r="I15" s="55"/>
      <c r="J15" s="11"/>
    </row>
    <row r="16" spans="1:10" ht="18" customHeight="1">
      <c r="A16" s="51" t="s">
        <v>17</v>
      </c>
      <c r="B16" s="52"/>
      <c r="C16" s="52"/>
      <c r="D16" s="53"/>
      <c r="E16" s="54"/>
      <c r="F16" s="54"/>
      <c r="G16" s="54"/>
      <c r="H16" s="54"/>
      <c r="I16" s="55"/>
      <c r="J16" s="11"/>
    </row>
    <row r="17" spans="1:10" ht="18" customHeight="1">
      <c r="A17" s="51" t="s">
        <v>18</v>
      </c>
      <c r="B17" s="52"/>
      <c r="C17" s="52"/>
      <c r="D17" s="53"/>
      <c r="E17" s="54"/>
      <c r="F17" s="54"/>
      <c r="G17" s="54"/>
      <c r="H17" s="54"/>
      <c r="I17" s="55"/>
      <c r="J17" s="11"/>
    </row>
    <row r="18" spans="1:10" ht="18" customHeight="1">
      <c r="A18" s="51" t="s">
        <v>19</v>
      </c>
      <c r="B18" s="52"/>
      <c r="C18" s="52"/>
      <c r="D18" s="53"/>
      <c r="E18" s="54"/>
      <c r="F18" s="54"/>
      <c r="G18" s="54"/>
      <c r="H18" s="54"/>
      <c r="I18" s="55"/>
      <c r="J18" s="11"/>
    </row>
    <row r="19" spans="1:10" ht="18" customHeight="1">
      <c r="A19" s="51" t="s">
        <v>20</v>
      </c>
      <c r="B19" s="52"/>
      <c r="C19" s="52"/>
      <c r="D19" s="53"/>
      <c r="E19" s="54"/>
      <c r="F19" s="54"/>
      <c r="G19" s="54"/>
      <c r="H19" s="54"/>
      <c r="I19" s="55"/>
      <c r="J19" s="11"/>
    </row>
    <row r="20" spans="1:10" ht="6" customHeight="1">
      <c r="A20" s="13"/>
      <c r="B20" s="10"/>
      <c r="C20" s="10"/>
      <c r="D20" s="10"/>
      <c r="E20" s="10"/>
      <c r="F20" s="10"/>
      <c r="G20" s="10"/>
      <c r="H20" s="10"/>
      <c r="I20" s="10"/>
      <c r="J20" s="11"/>
    </row>
    <row r="21" spans="1:10" ht="18" customHeight="1">
      <c r="A21" s="49" t="s">
        <v>23</v>
      </c>
      <c r="B21" s="50"/>
      <c r="C21" s="50"/>
      <c r="D21" s="10"/>
      <c r="E21" s="10"/>
      <c r="F21" s="10"/>
      <c r="G21" s="10"/>
      <c r="H21" s="10"/>
      <c r="I21" s="10"/>
      <c r="J21" s="11"/>
    </row>
    <row r="22" spans="1:10" ht="6" customHeight="1">
      <c r="A22" s="13"/>
      <c r="B22" s="10"/>
      <c r="C22" s="10"/>
      <c r="D22" s="10"/>
      <c r="E22" s="10"/>
      <c r="F22" s="10"/>
      <c r="G22" s="10"/>
      <c r="H22" s="10"/>
      <c r="I22" s="10"/>
      <c r="J22" s="11"/>
    </row>
    <row r="23" spans="1:10" ht="18" customHeight="1">
      <c r="A23" s="13" t="s">
        <v>32</v>
      </c>
      <c r="B23" s="10"/>
      <c r="C23" s="10"/>
      <c r="D23" s="10"/>
      <c r="E23" s="10"/>
      <c r="F23" s="10"/>
      <c r="G23" s="10"/>
      <c r="H23" s="10"/>
      <c r="I23" s="10"/>
      <c r="J23" s="11"/>
    </row>
    <row r="24" spans="1:10" ht="18" customHeight="1">
      <c r="A24" s="13"/>
      <c r="B24" s="10" t="s">
        <v>25</v>
      </c>
      <c r="C24" s="10"/>
      <c r="D24" s="10"/>
      <c r="E24" s="10"/>
      <c r="F24" s="10"/>
      <c r="G24" s="10"/>
      <c r="H24" s="10"/>
      <c r="I24" s="10"/>
      <c r="J24" s="11"/>
    </row>
    <row r="25" spans="1:10" ht="6" customHeight="1">
      <c r="A25" s="13"/>
      <c r="B25" s="10"/>
      <c r="C25" s="10"/>
      <c r="D25" s="10"/>
      <c r="E25" s="10"/>
      <c r="F25" s="10"/>
      <c r="G25" s="10"/>
      <c r="H25" s="10"/>
      <c r="I25" s="10"/>
      <c r="J25" s="11"/>
    </row>
    <row r="26" spans="1:10" ht="18" customHeight="1">
      <c r="A26" s="13" t="s">
        <v>38</v>
      </c>
      <c r="B26" s="10"/>
      <c r="C26" s="10"/>
      <c r="D26" s="10"/>
      <c r="E26" s="10"/>
      <c r="F26" s="10"/>
      <c r="G26" s="10"/>
      <c r="H26" s="10"/>
      <c r="I26" s="10"/>
      <c r="J26" s="11"/>
    </row>
    <row r="27" spans="1:10" ht="18" customHeight="1">
      <c r="A27" s="13"/>
      <c r="B27" s="16" t="s">
        <v>39</v>
      </c>
      <c r="C27" s="10"/>
      <c r="D27" s="10"/>
      <c r="E27" s="10"/>
      <c r="F27" s="10"/>
      <c r="G27" s="10"/>
      <c r="H27" s="10"/>
      <c r="I27" s="10"/>
      <c r="J27" s="11"/>
    </row>
    <row r="28" spans="1:10" ht="6" customHeight="1">
      <c r="A28" s="13"/>
      <c r="B28" s="10"/>
      <c r="C28" s="10"/>
      <c r="D28" s="10"/>
      <c r="E28" s="10"/>
      <c r="F28" s="10"/>
      <c r="G28" s="10"/>
      <c r="H28" s="10"/>
      <c r="I28" s="10"/>
      <c r="J28" s="11"/>
    </row>
    <row r="29" spans="1:10" ht="18" customHeight="1">
      <c r="A29" s="13" t="s">
        <v>26</v>
      </c>
      <c r="B29" s="10"/>
      <c r="C29" s="10"/>
      <c r="D29" s="10"/>
      <c r="E29" s="10"/>
      <c r="F29" s="10"/>
      <c r="G29" s="10"/>
      <c r="H29" s="10"/>
      <c r="I29" s="10"/>
      <c r="J29" s="11"/>
    </row>
    <row r="30" spans="1:10" ht="18" customHeight="1">
      <c r="A30" s="13"/>
      <c r="B30" s="10" t="s">
        <v>27</v>
      </c>
      <c r="C30" s="10"/>
      <c r="D30" s="10"/>
      <c r="E30" s="10"/>
      <c r="F30" s="10"/>
      <c r="G30" s="10"/>
      <c r="H30" s="10"/>
      <c r="I30" s="10"/>
      <c r="J30" s="11"/>
    </row>
    <row r="31" spans="1:10" ht="6" customHeight="1">
      <c r="A31" s="13"/>
      <c r="B31" s="10"/>
      <c r="C31" s="10"/>
      <c r="D31" s="10"/>
      <c r="E31" s="10"/>
      <c r="F31" s="10"/>
      <c r="G31" s="10"/>
      <c r="H31" s="10"/>
      <c r="I31" s="10"/>
      <c r="J31" s="11"/>
    </row>
    <row r="32" spans="1:10" ht="18" customHeight="1">
      <c r="A32" s="13" t="s">
        <v>28</v>
      </c>
      <c r="B32" s="10"/>
      <c r="C32" s="10"/>
      <c r="D32" s="10"/>
      <c r="E32" s="10"/>
      <c r="F32" s="10"/>
      <c r="G32" s="10"/>
      <c r="H32" s="10"/>
      <c r="I32" s="10"/>
      <c r="J32" s="11"/>
    </row>
    <row r="33" spans="1:10" ht="18" customHeight="1">
      <c r="A33" s="13"/>
      <c r="B33" s="10" t="s">
        <v>29</v>
      </c>
      <c r="C33" s="10"/>
      <c r="D33" s="10"/>
      <c r="E33" s="10"/>
      <c r="F33" s="10"/>
      <c r="G33" s="10"/>
      <c r="H33" s="10"/>
      <c r="I33" s="10"/>
      <c r="J33" s="11"/>
    </row>
    <row r="34" spans="1:10" ht="18" customHeight="1">
      <c r="A34" s="13"/>
      <c r="B34" s="10" t="s">
        <v>30</v>
      </c>
      <c r="C34" s="10"/>
      <c r="D34" s="10"/>
      <c r="E34" s="10"/>
      <c r="F34" s="10"/>
      <c r="G34" s="10"/>
      <c r="H34" s="10"/>
      <c r="I34" s="10"/>
      <c r="J34" s="11"/>
    </row>
    <row r="35" spans="1:10" ht="18" customHeight="1">
      <c r="A35" s="13"/>
      <c r="B35" s="10" t="s">
        <v>31</v>
      </c>
      <c r="C35" s="10"/>
      <c r="D35" s="10"/>
      <c r="E35" s="10"/>
      <c r="F35" s="10"/>
      <c r="G35" s="10"/>
      <c r="H35" s="10"/>
      <c r="I35" s="10"/>
      <c r="J35" s="11"/>
    </row>
    <row r="36" spans="1:10" ht="6" customHeight="1">
      <c r="A36" s="13"/>
      <c r="B36" s="10"/>
      <c r="C36" s="10"/>
      <c r="D36" s="10"/>
      <c r="E36" s="10"/>
      <c r="F36" s="10"/>
      <c r="G36" s="10"/>
      <c r="H36" s="10"/>
      <c r="I36" s="10"/>
      <c r="J36" s="11"/>
    </row>
    <row r="37" spans="1:10" ht="18" customHeight="1">
      <c r="A37" s="13" t="s">
        <v>40</v>
      </c>
      <c r="B37" s="10"/>
      <c r="C37" s="10"/>
      <c r="D37" s="10"/>
      <c r="E37" s="10"/>
      <c r="F37" s="10"/>
      <c r="G37" s="10"/>
      <c r="H37" s="10"/>
      <c r="I37" s="10"/>
      <c r="J37" s="11"/>
    </row>
    <row r="38" spans="1:10" ht="18" customHeight="1">
      <c r="A38" s="13"/>
      <c r="B38" s="17" t="s">
        <v>41</v>
      </c>
      <c r="C38" s="10"/>
      <c r="D38" s="10"/>
      <c r="E38" s="10"/>
      <c r="F38" s="10"/>
      <c r="G38" s="10"/>
      <c r="H38" s="10"/>
      <c r="I38" s="10"/>
      <c r="J38" s="11"/>
    </row>
    <row r="39" spans="1:10" ht="18" customHeight="1">
      <c r="A39" s="13"/>
      <c r="B39" s="17" t="s">
        <v>42</v>
      </c>
      <c r="C39" s="10"/>
      <c r="D39" s="10"/>
      <c r="E39" s="10"/>
      <c r="F39" s="10"/>
      <c r="G39" s="10"/>
      <c r="H39" s="10"/>
      <c r="I39" s="10"/>
      <c r="J39" s="11"/>
    </row>
    <row r="40" spans="1:10" ht="6" customHeight="1">
      <c r="A40" s="13"/>
      <c r="B40" s="10"/>
      <c r="C40" s="10"/>
      <c r="D40" s="10"/>
      <c r="E40" s="10"/>
      <c r="F40" s="10"/>
      <c r="G40" s="10"/>
      <c r="H40" s="10"/>
      <c r="I40" s="10"/>
      <c r="J40" s="11"/>
    </row>
    <row r="41" spans="1:10" ht="18" customHeight="1">
      <c r="A41" s="13"/>
      <c r="B41" s="10"/>
      <c r="C41" s="10"/>
      <c r="D41" s="10"/>
      <c r="E41" s="10"/>
      <c r="F41" s="10"/>
      <c r="G41" s="10"/>
      <c r="H41" s="10"/>
      <c r="I41" s="10"/>
      <c r="J41" s="11"/>
    </row>
    <row r="42" spans="1:10" ht="18" customHeight="1">
      <c r="A42" s="14" t="s">
        <v>34</v>
      </c>
      <c r="B42" s="10"/>
      <c r="C42" s="10"/>
      <c r="D42" s="10"/>
      <c r="E42" s="10"/>
      <c r="F42" s="10"/>
      <c r="G42" s="10"/>
      <c r="H42" s="10"/>
      <c r="I42" s="10"/>
      <c r="J42" s="11"/>
    </row>
    <row r="43" spans="1:10" ht="18" customHeight="1">
      <c r="A43" s="14" t="s">
        <v>35</v>
      </c>
      <c r="B43" s="10"/>
      <c r="C43" s="10"/>
      <c r="D43" s="10"/>
      <c r="E43" s="10"/>
      <c r="F43" s="10"/>
      <c r="G43" s="10"/>
      <c r="H43" s="10"/>
      <c r="I43" s="10"/>
      <c r="J43" s="11"/>
    </row>
    <row r="44" spans="1:10" ht="18" customHeight="1">
      <c r="A44" s="15" t="s">
        <v>36</v>
      </c>
      <c r="B44" s="12"/>
      <c r="C44" s="12"/>
      <c r="D44" s="12"/>
      <c r="E44" s="12"/>
      <c r="F44" s="12"/>
      <c r="G44" s="12"/>
      <c r="H44" s="12"/>
      <c r="I44" s="12"/>
      <c r="J44" s="1"/>
    </row>
    <row r="45" spans="1:10" ht="18" customHeight="1">
      <c r="A45" s="18" t="s">
        <v>43</v>
      </c>
      <c r="J45" s="19" t="s">
        <v>45</v>
      </c>
    </row>
  </sheetData>
  <sheetProtection/>
  <mergeCells count="25">
    <mergeCell ref="A8:D8"/>
    <mergeCell ref="E8:G8"/>
    <mergeCell ref="H8:I8"/>
    <mergeCell ref="A6:J6"/>
    <mergeCell ref="D2:J2"/>
    <mergeCell ref="D3:J3"/>
    <mergeCell ref="D4:J4"/>
    <mergeCell ref="A10:C10"/>
    <mergeCell ref="A12:C12"/>
    <mergeCell ref="A13:C13"/>
    <mergeCell ref="A14:C14"/>
    <mergeCell ref="A15:C15"/>
    <mergeCell ref="D12:I12"/>
    <mergeCell ref="D13:I13"/>
    <mergeCell ref="D14:I14"/>
    <mergeCell ref="D15:I15"/>
    <mergeCell ref="A21:C21"/>
    <mergeCell ref="A16:C16"/>
    <mergeCell ref="A17:C17"/>
    <mergeCell ref="A18:C18"/>
    <mergeCell ref="A19:C19"/>
    <mergeCell ref="D17:I17"/>
    <mergeCell ref="D18:I18"/>
    <mergeCell ref="D19:I19"/>
    <mergeCell ref="D16:I16"/>
  </mergeCells>
  <printOptions/>
  <pageMargins left="0.45" right="0.45" top="0.25" bottom="0.25" header="0.3" footer="0.3"/>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dimension ref="A1:Q44"/>
  <sheetViews>
    <sheetView zoomScalePageLayoutView="0" workbookViewId="0" topLeftCell="A1">
      <selection activeCell="D7" sqref="D7:I7"/>
    </sheetView>
  </sheetViews>
  <sheetFormatPr defaultColWidth="9.140625" defaultRowHeight="15"/>
  <cols>
    <col min="1" max="16384" width="9.140625" style="21" customWidth="1"/>
  </cols>
  <sheetData>
    <row r="1" spans="1:10" ht="46.5" customHeight="1">
      <c r="A1" s="74" t="s">
        <v>65</v>
      </c>
      <c r="B1" s="75"/>
      <c r="C1" s="75"/>
      <c r="D1" s="75"/>
      <c r="E1" s="75"/>
      <c r="F1" s="75"/>
      <c r="G1" s="75"/>
      <c r="H1" s="75"/>
      <c r="I1" s="75"/>
      <c r="J1" s="76"/>
    </row>
    <row r="2" spans="1:10" ht="15">
      <c r="A2" s="77" t="s">
        <v>54</v>
      </c>
      <c r="B2" s="78"/>
      <c r="C2" s="78"/>
      <c r="D2" s="78"/>
      <c r="E2" s="78"/>
      <c r="F2" s="78"/>
      <c r="G2" s="78"/>
      <c r="H2" s="78"/>
      <c r="I2" s="78"/>
      <c r="J2" s="79"/>
    </row>
    <row r="3" spans="1:10" ht="6.75" customHeight="1">
      <c r="A3" s="89"/>
      <c r="B3" s="90"/>
      <c r="C3" s="90"/>
      <c r="D3" s="90"/>
      <c r="E3" s="90"/>
      <c r="F3" s="90"/>
      <c r="G3" s="90"/>
      <c r="H3" s="90"/>
      <c r="I3" s="90"/>
      <c r="J3" s="91"/>
    </row>
    <row r="4" spans="1:10" ht="15">
      <c r="A4" s="114" t="s">
        <v>64</v>
      </c>
      <c r="B4" s="115"/>
      <c r="C4" s="115"/>
      <c r="D4" s="115"/>
      <c r="E4" s="115"/>
      <c r="F4" s="115"/>
      <c r="G4" s="115"/>
      <c r="H4" s="115"/>
      <c r="I4" s="115"/>
      <c r="J4" s="116"/>
    </row>
    <row r="5" spans="1:10" ht="15">
      <c r="A5" s="117"/>
      <c r="B5" s="115"/>
      <c r="C5" s="115"/>
      <c r="D5" s="115"/>
      <c r="E5" s="115"/>
      <c r="F5" s="115"/>
      <c r="G5" s="115"/>
      <c r="H5" s="115"/>
      <c r="I5" s="115"/>
      <c r="J5" s="116"/>
    </row>
    <row r="6" spans="1:10" ht="6" customHeight="1">
      <c r="A6" s="110"/>
      <c r="B6" s="111"/>
      <c r="C6" s="111"/>
      <c r="D6" s="111"/>
      <c r="E6" s="111"/>
      <c r="F6" s="111"/>
      <c r="G6" s="111"/>
      <c r="H6" s="111"/>
      <c r="I6" s="111"/>
      <c r="J6" s="85"/>
    </row>
    <row r="7" spans="1:17" ht="21.75" customHeight="1">
      <c r="A7" s="86" t="s">
        <v>47</v>
      </c>
      <c r="B7" s="87"/>
      <c r="C7" s="87"/>
      <c r="D7" s="80"/>
      <c r="E7" s="81"/>
      <c r="F7" s="81"/>
      <c r="G7" s="81"/>
      <c r="H7" s="81"/>
      <c r="I7" s="81"/>
      <c r="J7" s="84"/>
      <c r="K7" s="22"/>
      <c r="L7" s="22"/>
      <c r="M7" s="22"/>
      <c r="N7" s="23"/>
      <c r="O7" s="23"/>
      <c r="P7" s="23"/>
      <c r="Q7" s="24"/>
    </row>
    <row r="8" spans="1:17" ht="21.75" customHeight="1">
      <c r="A8" s="86" t="s">
        <v>48</v>
      </c>
      <c r="B8" s="87"/>
      <c r="C8" s="87"/>
      <c r="D8" s="82"/>
      <c r="E8" s="83"/>
      <c r="F8" s="83"/>
      <c r="G8" s="83"/>
      <c r="H8" s="83"/>
      <c r="I8" s="83"/>
      <c r="J8" s="85"/>
      <c r="K8" s="25"/>
      <c r="L8" s="25"/>
      <c r="M8" s="25"/>
      <c r="N8" s="23"/>
      <c r="O8" s="23"/>
      <c r="P8" s="23"/>
      <c r="Q8" s="24"/>
    </row>
    <row r="9" spans="1:17" ht="21.75" customHeight="1">
      <c r="A9" s="86" t="s">
        <v>49</v>
      </c>
      <c r="B9" s="87"/>
      <c r="C9" s="87"/>
      <c r="D9" s="83"/>
      <c r="E9" s="83"/>
      <c r="F9" s="83"/>
      <c r="G9" s="83"/>
      <c r="H9" s="83"/>
      <c r="I9" s="83"/>
      <c r="J9" s="85"/>
      <c r="K9" s="25"/>
      <c r="L9" s="25"/>
      <c r="M9" s="25"/>
      <c r="N9" s="23"/>
      <c r="O9" s="23"/>
      <c r="P9" s="23"/>
      <c r="Q9" s="24"/>
    </row>
    <row r="10" spans="1:17" ht="21.75" customHeight="1">
      <c r="A10" s="86" t="s">
        <v>50</v>
      </c>
      <c r="B10" s="87"/>
      <c r="C10" s="87"/>
      <c r="D10" s="83"/>
      <c r="E10" s="83"/>
      <c r="F10" s="83"/>
      <c r="G10" s="83"/>
      <c r="H10" s="83"/>
      <c r="I10" s="83"/>
      <c r="J10" s="85"/>
      <c r="K10" s="25"/>
      <c r="L10" s="25"/>
      <c r="M10" s="25"/>
      <c r="N10" s="23"/>
      <c r="O10" s="23"/>
      <c r="P10" s="23"/>
      <c r="Q10" s="24"/>
    </row>
    <row r="11" spans="1:10" ht="18" customHeight="1">
      <c r="A11" s="99" t="s">
        <v>14</v>
      </c>
      <c r="B11" s="100"/>
      <c r="C11" s="100"/>
      <c r="D11" s="88"/>
      <c r="E11" s="88"/>
      <c r="F11" s="88"/>
      <c r="G11" s="88"/>
      <c r="H11" s="88"/>
      <c r="I11" s="88"/>
      <c r="J11" s="85"/>
    </row>
    <row r="12" spans="1:10" ht="18" customHeight="1">
      <c r="A12" s="99" t="s">
        <v>15</v>
      </c>
      <c r="B12" s="100"/>
      <c r="C12" s="100"/>
      <c r="D12" s="88"/>
      <c r="E12" s="88"/>
      <c r="F12" s="88"/>
      <c r="G12" s="88"/>
      <c r="H12" s="88"/>
      <c r="I12" s="88"/>
      <c r="J12" s="85"/>
    </row>
    <row r="13" spans="1:10" ht="18" customHeight="1">
      <c r="A13" s="99" t="s">
        <v>16</v>
      </c>
      <c r="B13" s="100"/>
      <c r="C13" s="100"/>
      <c r="D13" s="88"/>
      <c r="E13" s="88"/>
      <c r="F13" s="88"/>
      <c r="G13" s="88"/>
      <c r="H13" s="88"/>
      <c r="I13" s="88"/>
      <c r="J13" s="85"/>
    </row>
    <row r="14" spans="1:10" ht="18" customHeight="1">
      <c r="A14" s="99" t="s">
        <v>17</v>
      </c>
      <c r="B14" s="100"/>
      <c r="C14" s="100"/>
      <c r="D14" s="88"/>
      <c r="E14" s="88"/>
      <c r="F14" s="88"/>
      <c r="G14" s="88"/>
      <c r="H14" s="88"/>
      <c r="I14" s="88"/>
      <c r="J14" s="85"/>
    </row>
    <row r="15" spans="1:10" ht="18" customHeight="1">
      <c r="A15" s="99" t="s">
        <v>18</v>
      </c>
      <c r="B15" s="100"/>
      <c r="C15" s="100"/>
      <c r="D15" s="88"/>
      <c r="E15" s="88"/>
      <c r="F15" s="88"/>
      <c r="G15" s="88"/>
      <c r="H15" s="88"/>
      <c r="I15" s="88"/>
      <c r="J15" s="85"/>
    </row>
    <row r="16" spans="1:10" ht="18" customHeight="1">
      <c r="A16" s="99" t="s">
        <v>19</v>
      </c>
      <c r="B16" s="100"/>
      <c r="C16" s="100"/>
      <c r="D16" s="88"/>
      <c r="E16" s="88"/>
      <c r="F16" s="88"/>
      <c r="G16" s="88"/>
      <c r="H16" s="88"/>
      <c r="I16" s="88"/>
      <c r="J16" s="85"/>
    </row>
    <row r="17" spans="1:10" ht="18" customHeight="1">
      <c r="A17" s="99" t="s">
        <v>20</v>
      </c>
      <c r="B17" s="100"/>
      <c r="C17" s="100"/>
      <c r="D17" s="88"/>
      <c r="E17" s="88"/>
      <c r="F17" s="88"/>
      <c r="G17" s="88"/>
      <c r="H17" s="88"/>
      <c r="I17" s="88"/>
      <c r="J17" s="85"/>
    </row>
    <row r="18" spans="1:10" ht="15">
      <c r="A18" s="121"/>
      <c r="B18" s="122"/>
      <c r="C18" s="122"/>
      <c r="D18" s="122"/>
      <c r="E18" s="122"/>
      <c r="F18" s="122"/>
      <c r="G18" s="122"/>
      <c r="H18" s="122"/>
      <c r="I18" s="122"/>
      <c r="J18" s="123"/>
    </row>
    <row r="19" spans="1:10" ht="15" hidden="1">
      <c r="A19" s="121"/>
      <c r="B19" s="124"/>
      <c r="C19" s="124"/>
      <c r="D19" s="124"/>
      <c r="E19" s="124"/>
      <c r="F19" s="124"/>
      <c r="G19" s="124"/>
      <c r="H19" s="124"/>
      <c r="I19" s="124"/>
      <c r="J19" s="123"/>
    </row>
    <row r="20" spans="1:10" ht="15">
      <c r="A20" s="95" t="s">
        <v>67</v>
      </c>
      <c r="B20" s="96"/>
      <c r="C20" s="96"/>
      <c r="D20" s="96"/>
      <c r="E20" s="96"/>
      <c r="F20" s="96"/>
      <c r="G20" s="96"/>
      <c r="H20" s="96"/>
      <c r="I20" s="96"/>
      <c r="J20" s="97"/>
    </row>
    <row r="21" spans="1:10" ht="15">
      <c r="A21" s="98"/>
      <c r="B21" s="96"/>
      <c r="C21" s="96"/>
      <c r="D21" s="96"/>
      <c r="E21" s="96"/>
      <c r="F21" s="96"/>
      <c r="G21" s="96"/>
      <c r="H21" s="96"/>
      <c r="I21" s="96"/>
      <c r="J21" s="97"/>
    </row>
    <row r="22" spans="1:10" ht="15">
      <c r="A22" s="98"/>
      <c r="B22" s="96"/>
      <c r="C22" s="96"/>
      <c r="D22" s="96"/>
      <c r="E22" s="96"/>
      <c r="F22" s="96"/>
      <c r="G22" s="96"/>
      <c r="H22" s="96"/>
      <c r="I22" s="96"/>
      <c r="J22" s="97"/>
    </row>
    <row r="23" spans="1:10" ht="15">
      <c r="A23" s="98"/>
      <c r="B23" s="96"/>
      <c r="C23" s="96"/>
      <c r="D23" s="96"/>
      <c r="E23" s="96"/>
      <c r="F23" s="96"/>
      <c r="G23" s="96"/>
      <c r="H23" s="96"/>
      <c r="I23" s="96"/>
      <c r="J23" s="97"/>
    </row>
    <row r="24" spans="1:10" ht="15">
      <c r="A24" s="98"/>
      <c r="B24" s="96"/>
      <c r="C24" s="96"/>
      <c r="D24" s="96"/>
      <c r="E24" s="96"/>
      <c r="F24" s="96"/>
      <c r="G24" s="96"/>
      <c r="H24" s="96"/>
      <c r="I24" s="96"/>
      <c r="J24" s="97"/>
    </row>
    <row r="25" spans="1:10" ht="15">
      <c r="A25" s="98"/>
      <c r="B25" s="96"/>
      <c r="C25" s="96"/>
      <c r="D25" s="96"/>
      <c r="E25" s="96"/>
      <c r="F25" s="96"/>
      <c r="G25" s="96"/>
      <c r="H25" s="96"/>
      <c r="I25" s="96"/>
      <c r="J25" s="97"/>
    </row>
    <row r="26" spans="1:10" ht="15">
      <c r="A26" s="98"/>
      <c r="B26" s="96"/>
      <c r="C26" s="96"/>
      <c r="D26" s="96"/>
      <c r="E26" s="96"/>
      <c r="F26" s="96"/>
      <c r="G26" s="96"/>
      <c r="H26" s="96"/>
      <c r="I26" s="96"/>
      <c r="J26" s="97"/>
    </row>
    <row r="27" spans="1:10" ht="12" customHeight="1">
      <c r="A27" s="118"/>
      <c r="B27" s="119"/>
      <c r="C27" s="119"/>
      <c r="D27" s="119"/>
      <c r="E27" s="119"/>
      <c r="F27" s="119"/>
      <c r="G27" s="119"/>
      <c r="H27" s="119"/>
      <c r="I27" s="119"/>
      <c r="J27" s="120"/>
    </row>
    <row r="28" spans="1:10" ht="17.25">
      <c r="A28" s="92" t="s">
        <v>56</v>
      </c>
      <c r="B28" s="93"/>
      <c r="C28" s="93"/>
      <c r="D28" s="93"/>
      <c r="E28" s="93"/>
      <c r="F28" s="93"/>
      <c r="G28" s="93"/>
      <c r="H28" s="93"/>
      <c r="I28" s="93"/>
      <c r="J28" s="94"/>
    </row>
    <row r="29" spans="1:10" ht="15">
      <c r="A29" s="101"/>
      <c r="B29" s="102"/>
      <c r="C29" s="102"/>
      <c r="D29" s="102"/>
      <c r="E29" s="102"/>
      <c r="F29" s="102"/>
      <c r="G29" s="102"/>
      <c r="H29" s="102"/>
      <c r="I29" s="102"/>
      <c r="J29" s="103"/>
    </row>
    <row r="30" spans="1:10" ht="15">
      <c r="A30" s="104"/>
      <c r="B30" s="105"/>
      <c r="C30" s="105"/>
      <c r="D30" s="105"/>
      <c r="E30" s="105"/>
      <c r="F30" s="105"/>
      <c r="G30" s="105"/>
      <c r="H30" s="105"/>
      <c r="I30" s="105"/>
      <c r="J30" s="106"/>
    </row>
    <row r="31" spans="1:10" ht="15">
      <c r="A31" s="104"/>
      <c r="B31" s="105"/>
      <c r="C31" s="105"/>
      <c r="D31" s="105"/>
      <c r="E31" s="105"/>
      <c r="F31" s="105"/>
      <c r="G31" s="105"/>
      <c r="H31" s="105"/>
      <c r="I31" s="105"/>
      <c r="J31" s="106"/>
    </row>
    <row r="32" spans="1:10" ht="15">
      <c r="A32" s="104"/>
      <c r="B32" s="105"/>
      <c r="C32" s="105"/>
      <c r="D32" s="105"/>
      <c r="E32" s="105"/>
      <c r="F32" s="105"/>
      <c r="G32" s="105"/>
      <c r="H32" s="105"/>
      <c r="I32" s="105"/>
      <c r="J32" s="106"/>
    </row>
    <row r="33" spans="1:10" ht="15">
      <c r="A33" s="104"/>
      <c r="B33" s="105"/>
      <c r="C33" s="105"/>
      <c r="D33" s="105"/>
      <c r="E33" s="105"/>
      <c r="F33" s="105"/>
      <c r="G33" s="105"/>
      <c r="H33" s="105"/>
      <c r="I33" s="105"/>
      <c r="J33" s="106"/>
    </row>
    <row r="34" spans="1:10" ht="15">
      <c r="A34" s="104"/>
      <c r="B34" s="105"/>
      <c r="C34" s="105"/>
      <c r="D34" s="105"/>
      <c r="E34" s="105"/>
      <c r="F34" s="105"/>
      <c r="G34" s="105"/>
      <c r="H34" s="105"/>
      <c r="I34" s="105"/>
      <c r="J34" s="106"/>
    </row>
    <row r="35" spans="1:10" ht="15">
      <c r="A35" s="104"/>
      <c r="B35" s="105"/>
      <c r="C35" s="105"/>
      <c r="D35" s="105"/>
      <c r="E35" s="105"/>
      <c r="F35" s="105"/>
      <c r="G35" s="105"/>
      <c r="H35" s="105"/>
      <c r="I35" s="105"/>
      <c r="J35" s="106"/>
    </row>
    <row r="36" spans="1:10" ht="15">
      <c r="A36" s="104"/>
      <c r="B36" s="105"/>
      <c r="C36" s="105"/>
      <c r="D36" s="105"/>
      <c r="E36" s="105"/>
      <c r="F36" s="105"/>
      <c r="G36" s="105"/>
      <c r="H36" s="105"/>
      <c r="I36" s="105"/>
      <c r="J36" s="106"/>
    </row>
    <row r="37" spans="1:10" ht="15">
      <c r="A37" s="104"/>
      <c r="B37" s="105"/>
      <c r="C37" s="105"/>
      <c r="D37" s="105"/>
      <c r="E37" s="105"/>
      <c r="F37" s="105"/>
      <c r="G37" s="105"/>
      <c r="H37" s="105"/>
      <c r="I37" s="105"/>
      <c r="J37" s="106"/>
    </row>
    <row r="38" spans="1:10" ht="15">
      <c r="A38" s="104"/>
      <c r="B38" s="105"/>
      <c r="C38" s="105"/>
      <c r="D38" s="105"/>
      <c r="E38" s="105"/>
      <c r="F38" s="105"/>
      <c r="G38" s="105"/>
      <c r="H38" s="105"/>
      <c r="I38" s="105"/>
      <c r="J38" s="106"/>
    </row>
    <row r="39" spans="1:10" ht="15">
      <c r="A39" s="104"/>
      <c r="B39" s="105"/>
      <c r="C39" s="105"/>
      <c r="D39" s="105"/>
      <c r="E39" s="105"/>
      <c r="F39" s="105"/>
      <c r="G39" s="105"/>
      <c r="H39" s="105"/>
      <c r="I39" s="105"/>
      <c r="J39" s="106"/>
    </row>
    <row r="40" spans="1:10" ht="15">
      <c r="A40" s="104"/>
      <c r="B40" s="105"/>
      <c r="C40" s="105"/>
      <c r="D40" s="105"/>
      <c r="E40" s="105"/>
      <c r="F40" s="105"/>
      <c r="G40" s="105"/>
      <c r="H40" s="105"/>
      <c r="I40" s="105"/>
      <c r="J40" s="106"/>
    </row>
    <row r="41" spans="1:10" ht="15">
      <c r="A41" s="104"/>
      <c r="B41" s="105"/>
      <c r="C41" s="105"/>
      <c r="D41" s="105"/>
      <c r="E41" s="105"/>
      <c r="F41" s="105"/>
      <c r="G41" s="105"/>
      <c r="H41" s="105"/>
      <c r="I41" s="105"/>
      <c r="J41" s="106"/>
    </row>
    <row r="42" spans="1:10" ht="15">
      <c r="A42" s="104"/>
      <c r="B42" s="105"/>
      <c r="C42" s="105"/>
      <c r="D42" s="105"/>
      <c r="E42" s="105"/>
      <c r="F42" s="105"/>
      <c r="G42" s="105"/>
      <c r="H42" s="105"/>
      <c r="I42" s="105"/>
      <c r="J42" s="106"/>
    </row>
    <row r="43" spans="1:10" ht="15">
      <c r="A43" s="107"/>
      <c r="B43" s="108"/>
      <c r="C43" s="108"/>
      <c r="D43" s="108"/>
      <c r="E43" s="108"/>
      <c r="F43" s="108"/>
      <c r="G43" s="108"/>
      <c r="H43" s="108"/>
      <c r="I43" s="108"/>
      <c r="J43" s="109"/>
    </row>
    <row r="44" spans="1:10" ht="15">
      <c r="A44" s="112" t="s">
        <v>69</v>
      </c>
      <c r="B44" s="112"/>
      <c r="C44" s="112"/>
      <c r="D44" s="112"/>
      <c r="E44" s="32" t="s">
        <v>63</v>
      </c>
      <c r="F44" s="113" t="s">
        <v>45</v>
      </c>
      <c r="G44" s="113"/>
      <c r="H44" s="113"/>
      <c r="I44" s="113"/>
      <c r="J44" s="113"/>
    </row>
  </sheetData>
  <sheetProtection password="CC47" sheet="1" objects="1" scenarios="1"/>
  <mergeCells count="35">
    <mergeCell ref="A44:D44"/>
    <mergeCell ref="F44:J44"/>
    <mergeCell ref="A4:J5"/>
    <mergeCell ref="A14:C14"/>
    <mergeCell ref="A15:C15"/>
    <mergeCell ref="A16:C16"/>
    <mergeCell ref="A17:C17"/>
    <mergeCell ref="D14:I14"/>
    <mergeCell ref="A27:J27"/>
    <mergeCell ref="A18:J19"/>
    <mergeCell ref="A6:J6"/>
    <mergeCell ref="D12:I12"/>
    <mergeCell ref="A8:C8"/>
    <mergeCell ref="A9:C9"/>
    <mergeCell ref="D15:I15"/>
    <mergeCell ref="D11:I11"/>
    <mergeCell ref="A12:C12"/>
    <mergeCell ref="D13:I13"/>
    <mergeCell ref="A11:C11"/>
    <mergeCell ref="A28:J28"/>
    <mergeCell ref="A10:C10"/>
    <mergeCell ref="A20:J26"/>
    <mergeCell ref="A13:C13"/>
    <mergeCell ref="D16:I16"/>
    <mergeCell ref="A29:J43"/>
    <mergeCell ref="A1:J1"/>
    <mergeCell ref="A2:J2"/>
    <mergeCell ref="D7:I7"/>
    <mergeCell ref="D8:I8"/>
    <mergeCell ref="D9:I9"/>
    <mergeCell ref="D10:I10"/>
    <mergeCell ref="J7:J17"/>
    <mergeCell ref="A7:C7"/>
    <mergeCell ref="D17:I17"/>
    <mergeCell ref="A3:J3"/>
  </mergeCells>
  <printOptions/>
  <pageMargins left="0.7" right="0.7" top="0.75" bottom="0.75" header="0.3" footer="0.3"/>
  <pageSetup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Q50"/>
  <sheetViews>
    <sheetView tabSelected="1" zoomScalePageLayoutView="0" workbookViewId="0" topLeftCell="A25">
      <selection activeCell="A33" sqref="A33:K33"/>
    </sheetView>
  </sheetViews>
  <sheetFormatPr defaultColWidth="9.140625" defaultRowHeight="15"/>
  <cols>
    <col min="1" max="1" width="11.140625" style="21" customWidth="1"/>
    <col min="2" max="2" width="7.57421875" style="21" customWidth="1"/>
    <col min="3" max="3" width="19.57421875" style="21" bestFit="1" customWidth="1"/>
    <col min="4" max="5" width="19.57421875" style="21" customWidth="1"/>
    <col min="6" max="6" width="9.140625" style="21" customWidth="1"/>
    <col min="7" max="7" width="10.140625" style="21" customWidth="1"/>
    <col min="8" max="8" width="11.28125" style="21" customWidth="1"/>
    <col min="9" max="9" width="17.421875" style="21" customWidth="1"/>
    <col min="10" max="10" width="13.7109375" style="21" customWidth="1"/>
    <col min="11" max="11" width="10.00390625" style="21" customWidth="1"/>
    <col min="12" max="16384" width="9.140625" style="21" customWidth="1"/>
  </cols>
  <sheetData>
    <row r="1" spans="1:11" ht="46.5" customHeight="1">
      <c r="A1" s="157" t="s">
        <v>65</v>
      </c>
      <c r="B1" s="158"/>
      <c r="C1" s="158"/>
      <c r="D1" s="158"/>
      <c r="E1" s="158"/>
      <c r="F1" s="158"/>
      <c r="G1" s="158"/>
      <c r="H1" s="158"/>
      <c r="I1" s="158"/>
      <c r="J1" s="158"/>
      <c r="K1" s="159"/>
    </row>
    <row r="2" spans="1:11" ht="7.5" customHeight="1">
      <c r="A2" s="160"/>
      <c r="B2" s="161"/>
      <c r="C2" s="161"/>
      <c r="D2" s="161"/>
      <c r="E2" s="161"/>
      <c r="F2" s="161"/>
      <c r="G2" s="161"/>
      <c r="H2" s="161"/>
      <c r="I2" s="161"/>
      <c r="J2" s="161"/>
      <c r="K2" s="162"/>
    </row>
    <row r="3" spans="1:11" ht="30" customHeight="1">
      <c r="A3" s="163" t="str">
        <f>"NATURAL GAS LOCAL DISTRIBUTION CO. - REAL PROPERTY "&amp;Sheet1!B4</f>
        <v>NATURAL GAS LOCAL DISTRIBUTION CO. - REAL PROPERTY 2017</v>
      </c>
      <c r="B3" s="164"/>
      <c r="C3" s="164"/>
      <c r="D3" s="164"/>
      <c r="E3" s="164"/>
      <c r="F3" s="164"/>
      <c r="G3" s="164"/>
      <c r="H3" s="164"/>
      <c r="I3" s="164"/>
      <c r="J3" s="164"/>
      <c r="K3" s="165"/>
    </row>
    <row r="4" spans="1:11" ht="7.5" customHeight="1">
      <c r="A4" s="160"/>
      <c r="B4" s="161"/>
      <c r="C4" s="161"/>
      <c r="D4" s="161"/>
      <c r="E4" s="161"/>
      <c r="F4" s="161"/>
      <c r="G4" s="161"/>
      <c r="H4" s="161"/>
      <c r="I4" s="161"/>
      <c r="J4" s="161"/>
      <c r="K4" s="162"/>
    </row>
    <row r="5" spans="1:11" ht="26.25" customHeight="1">
      <c r="A5" s="154" t="s">
        <v>54</v>
      </c>
      <c r="B5" s="155"/>
      <c r="C5" s="155"/>
      <c r="D5" s="155"/>
      <c r="E5" s="155"/>
      <c r="F5" s="155"/>
      <c r="G5" s="155"/>
      <c r="H5" s="155"/>
      <c r="I5" s="155"/>
      <c r="J5" s="155"/>
      <c r="K5" s="156"/>
    </row>
    <row r="6" spans="1:17" s="39" customFormat="1" ht="15">
      <c r="A6" s="166"/>
      <c r="B6" s="112"/>
      <c r="C6" s="112"/>
      <c r="D6" s="112"/>
      <c r="E6" s="112"/>
      <c r="F6" s="112"/>
      <c r="G6" s="112"/>
      <c r="H6" s="112"/>
      <c r="I6" s="112"/>
      <c r="J6" s="112"/>
      <c r="K6" s="150"/>
      <c r="L6" s="21"/>
      <c r="M6" s="21"/>
      <c r="N6" s="21"/>
      <c r="O6" s="21"/>
      <c r="P6" s="21"/>
      <c r="Q6" s="21"/>
    </row>
    <row r="7" spans="1:17" s="39" customFormat="1" ht="21.75" customHeight="1">
      <c r="A7" s="121"/>
      <c r="B7" s="189" t="s">
        <v>47</v>
      </c>
      <c r="C7" s="189"/>
      <c r="D7" s="186" t="str">
        <f>IF(ISBLANK('Company Information'!D7)," ",('Company Information'!D7))</f>
        <v> </v>
      </c>
      <c r="E7" s="187"/>
      <c r="F7" s="187"/>
      <c r="G7" s="187"/>
      <c r="H7" s="187"/>
      <c r="I7" s="187"/>
      <c r="J7" s="188"/>
      <c r="K7" s="167"/>
      <c r="L7" s="22"/>
      <c r="M7" s="22"/>
      <c r="N7" s="23"/>
      <c r="O7" s="23"/>
      <c r="P7" s="23"/>
      <c r="Q7" s="24"/>
    </row>
    <row r="8" spans="1:17" s="39" customFormat="1" ht="21.75" customHeight="1">
      <c r="A8" s="121"/>
      <c r="B8" s="189" t="s">
        <v>48</v>
      </c>
      <c r="C8" s="189"/>
      <c r="D8" s="174" t="str">
        <f>IF(ISBLANK('Company Information'!D8)," ",('Company Information'!D8))</f>
        <v> </v>
      </c>
      <c r="E8" s="175"/>
      <c r="F8" s="175"/>
      <c r="G8" s="175"/>
      <c r="H8" s="175"/>
      <c r="I8" s="175"/>
      <c r="J8" s="175"/>
      <c r="K8" s="168"/>
      <c r="L8" s="25"/>
      <c r="M8" s="25"/>
      <c r="N8" s="23"/>
      <c r="O8" s="23"/>
      <c r="P8" s="23"/>
      <c r="Q8" s="24"/>
    </row>
    <row r="9" spans="1:17" ht="21.75" customHeight="1">
      <c r="A9" s="121"/>
      <c r="B9" s="189" t="s">
        <v>49</v>
      </c>
      <c r="C9" s="189"/>
      <c r="D9" s="174" t="str">
        <f>IF(ISBLANK('Company Information'!D9)," ",('Company Information'!D9))</f>
        <v> </v>
      </c>
      <c r="E9" s="175"/>
      <c r="F9" s="175"/>
      <c r="G9" s="175"/>
      <c r="H9" s="175"/>
      <c r="I9" s="175"/>
      <c r="J9" s="190"/>
      <c r="K9" s="168"/>
      <c r="L9" s="25"/>
      <c r="M9" s="25"/>
      <c r="N9" s="23"/>
      <c r="O9" s="23"/>
      <c r="P9" s="23"/>
      <c r="Q9" s="24"/>
    </row>
    <row r="10" spans="1:17" ht="21.75" customHeight="1">
      <c r="A10" s="121"/>
      <c r="B10" s="189" t="s">
        <v>50</v>
      </c>
      <c r="C10" s="189"/>
      <c r="D10" s="174" t="str">
        <f>IF(ISBLANK('Company Information'!D10)," ",('Company Information'!D10))</f>
        <v> </v>
      </c>
      <c r="E10" s="175"/>
      <c r="F10" s="175"/>
      <c r="G10" s="175"/>
      <c r="H10" s="175"/>
      <c r="I10" s="175"/>
      <c r="J10" s="175"/>
      <c r="K10" s="168"/>
      <c r="L10" s="25"/>
      <c r="M10" s="25"/>
      <c r="N10" s="23"/>
      <c r="O10" s="23"/>
      <c r="P10" s="23"/>
      <c r="Q10" s="24"/>
    </row>
    <row r="11" spans="1:17" ht="14.25" customHeight="1">
      <c r="A11" s="132"/>
      <c r="B11" s="133"/>
      <c r="C11" s="133"/>
      <c r="D11" s="133"/>
      <c r="E11" s="133"/>
      <c r="F11" s="133"/>
      <c r="G11" s="133"/>
      <c r="H11" s="133"/>
      <c r="I11" s="133"/>
      <c r="J11" s="133"/>
      <c r="K11" s="134"/>
      <c r="L11" s="25"/>
      <c r="M11" s="25"/>
      <c r="N11" s="23"/>
      <c r="O11" s="23"/>
      <c r="P11" s="23"/>
      <c r="Q11" s="24"/>
    </row>
    <row r="12" spans="1:11" ht="18" customHeight="1">
      <c r="A12" s="36" t="s">
        <v>2</v>
      </c>
      <c r="B12" s="37"/>
      <c r="C12" s="44">
        <v>367</v>
      </c>
      <c r="D12" s="44">
        <v>376</v>
      </c>
      <c r="E12" s="44">
        <v>380</v>
      </c>
      <c r="F12" s="180" t="s">
        <v>12</v>
      </c>
      <c r="G12" s="181"/>
      <c r="H12" s="172" t="s">
        <v>53</v>
      </c>
      <c r="I12" s="176" t="s">
        <v>51</v>
      </c>
      <c r="J12" s="177"/>
      <c r="K12" s="178"/>
    </row>
    <row r="13" spans="1:11" ht="18" customHeight="1">
      <c r="A13" s="40" t="s">
        <v>3</v>
      </c>
      <c r="B13" s="27"/>
      <c r="C13" s="45" t="s">
        <v>0</v>
      </c>
      <c r="D13" s="45" t="s">
        <v>0</v>
      </c>
      <c r="E13" s="45" t="s">
        <v>1</v>
      </c>
      <c r="F13" s="182"/>
      <c r="G13" s="183"/>
      <c r="H13" s="173"/>
      <c r="I13" s="179"/>
      <c r="J13" s="177"/>
      <c r="K13" s="178"/>
    </row>
    <row r="14" spans="1:11" ht="44.25" customHeight="1">
      <c r="A14" s="184" t="s">
        <v>11</v>
      </c>
      <c r="B14" s="185"/>
      <c r="C14" s="38"/>
      <c r="D14" s="38"/>
      <c r="E14" s="38"/>
      <c r="F14" s="151">
        <f aca="true" t="shared" si="0" ref="F14:F32">SUM(C14:E14)</f>
        <v>0</v>
      </c>
      <c r="G14" s="151"/>
      <c r="H14" s="31">
        <v>1</v>
      </c>
      <c r="I14" s="144">
        <f aca="true" t="shared" si="1" ref="I14:I32">F14*H14</f>
        <v>0</v>
      </c>
      <c r="J14" s="145"/>
      <c r="K14" s="146"/>
    </row>
    <row r="15" spans="1:11" ht="18" customHeight="1">
      <c r="A15" s="169" t="s">
        <v>4</v>
      </c>
      <c r="B15" s="33">
        <f>Sheet1!B4-1</f>
        <v>2016</v>
      </c>
      <c r="C15" s="38"/>
      <c r="D15" s="38"/>
      <c r="E15" s="38"/>
      <c r="F15" s="151">
        <f t="shared" si="0"/>
        <v>0</v>
      </c>
      <c r="G15" s="151"/>
      <c r="H15" s="31">
        <v>0.9625</v>
      </c>
      <c r="I15" s="144">
        <f t="shared" si="1"/>
        <v>0</v>
      </c>
      <c r="J15" s="145"/>
      <c r="K15" s="146"/>
    </row>
    <row r="16" spans="1:11" ht="18" customHeight="1">
      <c r="A16" s="170"/>
      <c r="B16" s="33">
        <f>B15-1</f>
        <v>2015</v>
      </c>
      <c r="C16" s="38"/>
      <c r="D16" s="38"/>
      <c r="E16" s="38"/>
      <c r="F16" s="151">
        <f t="shared" si="0"/>
        <v>0</v>
      </c>
      <c r="G16" s="151"/>
      <c r="H16" s="31">
        <v>0.8903</v>
      </c>
      <c r="I16" s="144">
        <f t="shared" si="1"/>
        <v>0</v>
      </c>
      <c r="J16" s="145"/>
      <c r="K16" s="146"/>
    </row>
    <row r="17" spans="1:11" ht="18" customHeight="1">
      <c r="A17" s="170"/>
      <c r="B17" s="33">
        <f aca="true" t="shared" si="2" ref="B17:B31">B16-1</f>
        <v>2014</v>
      </c>
      <c r="C17" s="38"/>
      <c r="D17" s="38"/>
      <c r="E17" s="38"/>
      <c r="F17" s="151">
        <f t="shared" si="0"/>
        <v>0</v>
      </c>
      <c r="G17" s="151"/>
      <c r="H17" s="31">
        <v>0.8235</v>
      </c>
      <c r="I17" s="144">
        <f t="shared" si="1"/>
        <v>0</v>
      </c>
      <c r="J17" s="145"/>
      <c r="K17" s="146"/>
    </row>
    <row r="18" spans="1:11" ht="18" customHeight="1">
      <c r="A18" s="170"/>
      <c r="B18" s="33">
        <f t="shared" si="2"/>
        <v>2013</v>
      </c>
      <c r="C18" s="38"/>
      <c r="D18" s="38"/>
      <c r="E18" s="38"/>
      <c r="F18" s="151">
        <f t="shared" si="0"/>
        <v>0</v>
      </c>
      <c r="G18" s="151"/>
      <c r="H18" s="31">
        <v>0.7618</v>
      </c>
      <c r="I18" s="144">
        <f t="shared" si="1"/>
        <v>0</v>
      </c>
      <c r="J18" s="145"/>
      <c r="K18" s="146"/>
    </row>
    <row r="19" spans="1:13" ht="18" customHeight="1">
      <c r="A19" s="170"/>
      <c r="B19" s="33">
        <f t="shared" si="2"/>
        <v>2012</v>
      </c>
      <c r="C19" s="38"/>
      <c r="D19" s="38"/>
      <c r="E19" s="38"/>
      <c r="F19" s="151">
        <f t="shared" si="0"/>
        <v>0</v>
      </c>
      <c r="G19" s="151"/>
      <c r="H19" s="31">
        <v>0.7046</v>
      </c>
      <c r="I19" s="144">
        <f t="shared" si="1"/>
        <v>0</v>
      </c>
      <c r="J19" s="145"/>
      <c r="K19" s="146"/>
      <c r="M19" s="28"/>
    </row>
    <row r="20" spans="1:13" ht="18" customHeight="1">
      <c r="A20" s="170"/>
      <c r="B20" s="33">
        <f t="shared" si="2"/>
        <v>2011</v>
      </c>
      <c r="C20" s="38"/>
      <c r="D20" s="38"/>
      <c r="E20" s="38"/>
      <c r="F20" s="151">
        <f t="shared" si="0"/>
        <v>0</v>
      </c>
      <c r="G20" s="151"/>
      <c r="H20" s="31">
        <v>0.6518</v>
      </c>
      <c r="I20" s="144">
        <f t="shared" si="1"/>
        <v>0</v>
      </c>
      <c r="J20" s="145"/>
      <c r="K20" s="146"/>
      <c r="M20" s="29"/>
    </row>
    <row r="21" spans="1:11" ht="18" customHeight="1">
      <c r="A21" s="170"/>
      <c r="B21" s="33">
        <f t="shared" si="2"/>
        <v>2010</v>
      </c>
      <c r="C21" s="38"/>
      <c r="D21" s="38"/>
      <c r="E21" s="38"/>
      <c r="F21" s="151">
        <f t="shared" si="0"/>
        <v>0</v>
      </c>
      <c r="G21" s="151"/>
      <c r="H21" s="31">
        <v>0.6029</v>
      </c>
      <c r="I21" s="144">
        <f t="shared" si="1"/>
        <v>0</v>
      </c>
      <c r="J21" s="145"/>
      <c r="K21" s="146"/>
    </row>
    <row r="22" spans="1:11" ht="18" customHeight="1">
      <c r="A22" s="170"/>
      <c r="B22" s="33">
        <f t="shared" si="2"/>
        <v>2009</v>
      </c>
      <c r="C22" s="38"/>
      <c r="D22" s="38"/>
      <c r="E22" s="38"/>
      <c r="F22" s="151">
        <f t="shared" si="0"/>
        <v>0</v>
      </c>
      <c r="G22" s="151"/>
      <c r="H22" s="31">
        <v>0.5577</v>
      </c>
      <c r="I22" s="144">
        <f t="shared" si="1"/>
        <v>0</v>
      </c>
      <c r="J22" s="145"/>
      <c r="K22" s="146"/>
    </row>
    <row r="23" spans="1:11" ht="18" customHeight="1">
      <c r="A23" s="170"/>
      <c r="B23" s="33">
        <f t="shared" si="2"/>
        <v>2008</v>
      </c>
      <c r="C23" s="38"/>
      <c r="D23" s="38"/>
      <c r="E23" s="38"/>
      <c r="F23" s="151">
        <f t="shared" si="0"/>
        <v>0</v>
      </c>
      <c r="G23" s="151"/>
      <c r="H23" s="31">
        <v>0.5131</v>
      </c>
      <c r="I23" s="144">
        <f t="shared" si="1"/>
        <v>0</v>
      </c>
      <c r="J23" s="145"/>
      <c r="K23" s="146"/>
    </row>
    <row r="24" spans="1:11" ht="18" customHeight="1">
      <c r="A24" s="170"/>
      <c r="B24" s="33">
        <f t="shared" si="2"/>
        <v>2007</v>
      </c>
      <c r="C24" s="38"/>
      <c r="D24" s="38"/>
      <c r="E24" s="38"/>
      <c r="F24" s="151">
        <f t="shared" si="0"/>
        <v>0</v>
      </c>
      <c r="G24" s="151"/>
      <c r="H24" s="31">
        <v>0.4685</v>
      </c>
      <c r="I24" s="144">
        <f t="shared" si="1"/>
        <v>0</v>
      </c>
      <c r="J24" s="145"/>
      <c r="K24" s="146"/>
    </row>
    <row r="25" spans="1:11" ht="18" customHeight="1">
      <c r="A25" s="170"/>
      <c r="B25" s="33">
        <f t="shared" si="2"/>
        <v>2006</v>
      </c>
      <c r="C25" s="38"/>
      <c r="D25" s="38"/>
      <c r="E25" s="38"/>
      <c r="F25" s="151">
        <f t="shared" si="0"/>
        <v>0</v>
      </c>
      <c r="G25" s="151"/>
      <c r="H25" s="31">
        <v>0.4238</v>
      </c>
      <c r="I25" s="144">
        <f t="shared" si="1"/>
        <v>0</v>
      </c>
      <c r="J25" s="145"/>
      <c r="K25" s="146"/>
    </row>
    <row r="26" spans="1:11" ht="18" customHeight="1">
      <c r="A26" s="170"/>
      <c r="B26" s="33">
        <f t="shared" si="2"/>
        <v>2005</v>
      </c>
      <c r="C26" s="38"/>
      <c r="D26" s="38"/>
      <c r="E26" s="38"/>
      <c r="F26" s="151">
        <f t="shared" si="0"/>
        <v>0</v>
      </c>
      <c r="G26" s="151"/>
      <c r="H26" s="31">
        <v>0.3792</v>
      </c>
      <c r="I26" s="144">
        <f t="shared" si="1"/>
        <v>0</v>
      </c>
      <c r="J26" s="145"/>
      <c r="K26" s="146"/>
    </row>
    <row r="27" spans="1:11" ht="18" customHeight="1">
      <c r="A27" s="170"/>
      <c r="B27" s="33">
        <f t="shared" si="2"/>
        <v>2004</v>
      </c>
      <c r="C27" s="38"/>
      <c r="D27" s="38"/>
      <c r="E27" s="38"/>
      <c r="F27" s="151">
        <f t="shared" si="0"/>
        <v>0</v>
      </c>
      <c r="G27" s="151"/>
      <c r="H27" s="31">
        <v>0.3346</v>
      </c>
      <c r="I27" s="144">
        <f t="shared" si="1"/>
        <v>0</v>
      </c>
      <c r="J27" s="145"/>
      <c r="K27" s="146"/>
    </row>
    <row r="28" spans="1:11" ht="18" customHeight="1">
      <c r="A28" s="170"/>
      <c r="B28" s="33">
        <f t="shared" si="2"/>
        <v>2003</v>
      </c>
      <c r="C28" s="38"/>
      <c r="D28" s="38"/>
      <c r="E28" s="38"/>
      <c r="F28" s="151">
        <f t="shared" si="0"/>
        <v>0</v>
      </c>
      <c r="G28" s="151"/>
      <c r="H28" s="31">
        <v>0.29</v>
      </c>
      <c r="I28" s="144">
        <f t="shared" si="1"/>
        <v>0</v>
      </c>
      <c r="J28" s="145"/>
      <c r="K28" s="146"/>
    </row>
    <row r="29" spans="1:11" ht="18" customHeight="1">
      <c r="A29" s="170"/>
      <c r="B29" s="33">
        <f t="shared" si="2"/>
        <v>2002</v>
      </c>
      <c r="C29" s="38"/>
      <c r="D29" s="38"/>
      <c r="E29" s="38"/>
      <c r="F29" s="151">
        <f t="shared" si="0"/>
        <v>0</v>
      </c>
      <c r="G29" s="151"/>
      <c r="H29" s="31">
        <v>0.2454</v>
      </c>
      <c r="I29" s="144">
        <f t="shared" si="1"/>
        <v>0</v>
      </c>
      <c r="J29" s="145"/>
      <c r="K29" s="146"/>
    </row>
    <row r="30" spans="1:11" ht="18" customHeight="1">
      <c r="A30" s="170"/>
      <c r="B30" s="33">
        <f t="shared" si="2"/>
        <v>2001</v>
      </c>
      <c r="C30" s="38"/>
      <c r="D30" s="38"/>
      <c r="E30" s="38"/>
      <c r="F30" s="151">
        <f t="shared" si="0"/>
        <v>0</v>
      </c>
      <c r="G30" s="151"/>
      <c r="H30" s="31">
        <v>0.2008</v>
      </c>
      <c r="I30" s="144">
        <f t="shared" si="1"/>
        <v>0</v>
      </c>
      <c r="J30" s="145"/>
      <c r="K30" s="146"/>
    </row>
    <row r="31" spans="1:11" ht="18" customHeight="1">
      <c r="A31" s="170"/>
      <c r="B31" s="33">
        <f t="shared" si="2"/>
        <v>2000</v>
      </c>
      <c r="C31" s="38"/>
      <c r="D31" s="38"/>
      <c r="E31" s="38"/>
      <c r="F31" s="151">
        <f t="shared" si="0"/>
        <v>0</v>
      </c>
      <c r="G31" s="151"/>
      <c r="H31" s="31">
        <v>0.2</v>
      </c>
      <c r="I31" s="144">
        <f t="shared" si="1"/>
        <v>0</v>
      </c>
      <c r="J31" s="145"/>
      <c r="K31" s="146"/>
    </row>
    <row r="32" spans="1:11" ht="30.75" customHeight="1">
      <c r="A32" s="171"/>
      <c r="B32" s="34" t="str">
        <f>"Prior to"&amp;B31</f>
        <v>Prior to2000</v>
      </c>
      <c r="C32" s="38"/>
      <c r="D32" s="38"/>
      <c r="E32" s="38"/>
      <c r="F32" s="151">
        <f t="shared" si="0"/>
        <v>0</v>
      </c>
      <c r="G32" s="151"/>
      <c r="H32" s="31">
        <v>0.2</v>
      </c>
      <c r="I32" s="144">
        <f t="shared" si="1"/>
        <v>0</v>
      </c>
      <c r="J32" s="145"/>
      <c r="K32" s="146"/>
    </row>
    <row r="33" spans="1:11" ht="11.25" customHeight="1">
      <c r="A33" s="148"/>
      <c r="B33" s="149"/>
      <c r="C33" s="149"/>
      <c r="D33" s="149"/>
      <c r="E33" s="149"/>
      <c r="F33" s="149"/>
      <c r="G33" s="149"/>
      <c r="H33" s="149"/>
      <c r="I33" s="149"/>
      <c r="J33" s="112"/>
      <c r="K33" s="150"/>
    </row>
    <row r="34" spans="1:11" ht="15.75">
      <c r="A34" s="128"/>
      <c r="B34" s="129"/>
      <c r="C34" s="129"/>
      <c r="D34" s="131" t="s">
        <v>60</v>
      </c>
      <c r="E34" s="129"/>
      <c r="F34" s="129"/>
      <c r="G34" s="129"/>
      <c r="H34" s="129"/>
      <c r="I34" s="147">
        <f>SUM(I14:I32)</f>
        <v>0</v>
      </c>
      <c r="J34" s="124"/>
      <c r="K34" s="123"/>
    </row>
    <row r="35" spans="1:11" ht="15.75">
      <c r="A35" s="130"/>
      <c r="B35" s="129"/>
      <c r="C35" s="129"/>
      <c r="D35" s="129"/>
      <c r="E35" s="129"/>
      <c r="F35" s="129"/>
      <c r="G35" s="129"/>
      <c r="H35" s="129"/>
      <c r="I35" s="129"/>
      <c r="J35" s="124"/>
      <c r="K35" s="123"/>
    </row>
    <row r="36" spans="1:11" ht="15.75">
      <c r="A36" s="130"/>
      <c r="B36" s="129"/>
      <c r="C36" s="129"/>
      <c r="D36" s="131" t="s">
        <v>61</v>
      </c>
      <c r="E36" s="129"/>
      <c r="F36" s="129"/>
      <c r="G36" s="129"/>
      <c r="H36" s="129"/>
      <c r="I36" s="147">
        <f>I34*0.32</f>
        <v>0</v>
      </c>
      <c r="J36" s="124"/>
      <c r="K36" s="123"/>
    </row>
    <row r="37" spans="1:11" ht="15">
      <c r="A37" s="130"/>
      <c r="B37" s="122"/>
      <c r="C37" s="122"/>
      <c r="D37" s="122"/>
      <c r="E37" s="122"/>
      <c r="F37" s="122"/>
      <c r="G37" s="122"/>
      <c r="H37" s="122"/>
      <c r="I37" s="122"/>
      <c r="J37" s="122"/>
      <c r="K37" s="123"/>
    </row>
    <row r="38" spans="1:11" ht="9" customHeight="1">
      <c r="A38" s="132"/>
      <c r="B38" s="133"/>
      <c r="C38" s="133"/>
      <c r="D38" s="133"/>
      <c r="E38" s="133"/>
      <c r="F38" s="133"/>
      <c r="G38" s="133"/>
      <c r="H38" s="133"/>
      <c r="I38" s="133"/>
      <c r="J38" s="133"/>
      <c r="K38" s="134"/>
    </row>
    <row r="39" spans="1:11" ht="15" customHeight="1">
      <c r="A39" s="135" t="s">
        <v>59</v>
      </c>
      <c r="B39" s="136"/>
      <c r="C39" s="136"/>
      <c r="D39" s="136"/>
      <c r="E39" s="136"/>
      <c r="F39" s="136"/>
      <c r="G39" s="136"/>
      <c r="H39" s="136"/>
      <c r="I39" s="136"/>
      <c r="J39" s="136"/>
      <c r="K39" s="137"/>
    </row>
    <row r="40" spans="1:11" ht="15">
      <c r="A40" s="135"/>
      <c r="B40" s="136"/>
      <c r="C40" s="136"/>
      <c r="D40" s="136"/>
      <c r="E40" s="136"/>
      <c r="F40" s="136"/>
      <c r="G40" s="136"/>
      <c r="H40" s="136"/>
      <c r="I40" s="136"/>
      <c r="J40" s="136"/>
      <c r="K40" s="137"/>
    </row>
    <row r="41" spans="1:11" ht="15.75">
      <c r="A41" s="135"/>
      <c r="B41" s="152"/>
      <c r="C41" s="152"/>
      <c r="D41" s="152"/>
      <c r="E41" s="152"/>
      <c r="F41" s="152"/>
      <c r="G41" s="152"/>
      <c r="H41" s="152"/>
      <c r="I41" s="152"/>
      <c r="J41" s="152"/>
      <c r="K41" s="153"/>
    </row>
    <row r="42" spans="1:11" ht="15">
      <c r="A42" s="138" t="s">
        <v>66</v>
      </c>
      <c r="B42" s="139"/>
      <c r="C42" s="139"/>
      <c r="D42" s="139"/>
      <c r="E42" s="139"/>
      <c r="F42" s="139"/>
      <c r="G42" s="139"/>
      <c r="H42" s="139"/>
      <c r="I42" s="139"/>
      <c r="J42" s="139"/>
      <c r="K42" s="140"/>
    </row>
    <row r="43" spans="1:11" ht="17.25" customHeight="1">
      <c r="A43" s="138"/>
      <c r="B43" s="139"/>
      <c r="C43" s="139"/>
      <c r="D43" s="139"/>
      <c r="E43" s="139"/>
      <c r="F43" s="139"/>
      <c r="G43" s="139"/>
      <c r="H43" s="139"/>
      <c r="I43" s="139"/>
      <c r="J43" s="139"/>
      <c r="K43" s="140"/>
    </row>
    <row r="44" spans="1:11" ht="15.75">
      <c r="A44" s="138"/>
      <c r="B44" s="152"/>
      <c r="C44" s="152"/>
      <c r="D44" s="152"/>
      <c r="E44" s="152"/>
      <c r="F44" s="152"/>
      <c r="G44" s="152"/>
      <c r="H44" s="152"/>
      <c r="I44" s="152"/>
      <c r="J44" s="152"/>
      <c r="K44" s="153"/>
    </row>
    <row r="45" spans="1:11" ht="15.75">
      <c r="A45" s="138" t="s">
        <v>57</v>
      </c>
      <c r="B45" s="139"/>
      <c r="C45" s="139"/>
      <c r="D45" s="139"/>
      <c r="E45" s="139"/>
      <c r="F45" s="139"/>
      <c r="G45" s="139"/>
      <c r="H45" s="139"/>
      <c r="I45" s="139"/>
      <c r="J45" s="139"/>
      <c r="K45" s="140"/>
    </row>
    <row r="46" spans="1:11" ht="15.75">
      <c r="A46" s="138"/>
      <c r="B46" s="152"/>
      <c r="C46" s="152"/>
      <c r="D46" s="152"/>
      <c r="E46" s="152"/>
      <c r="F46" s="152"/>
      <c r="G46" s="152"/>
      <c r="H46" s="152"/>
      <c r="I46" s="152"/>
      <c r="J46" s="152"/>
      <c r="K46" s="153"/>
    </row>
    <row r="47" spans="1:11" ht="15">
      <c r="A47" s="138" t="s">
        <v>55</v>
      </c>
      <c r="B47" s="139"/>
      <c r="C47" s="139"/>
      <c r="D47" s="139"/>
      <c r="E47" s="139"/>
      <c r="F47" s="139"/>
      <c r="G47" s="139"/>
      <c r="H47" s="139"/>
      <c r="I47" s="139"/>
      <c r="J47" s="139"/>
      <c r="K47" s="140"/>
    </row>
    <row r="48" spans="1:11" ht="24" customHeight="1">
      <c r="A48" s="141"/>
      <c r="B48" s="142"/>
      <c r="C48" s="142"/>
      <c r="D48" s="142"/>
      <c r="E48" s="142"/>
      <c r="F48" s="142"/>
      <c r="G48" s="142"/>
      <c r="H48" s="142"/>
      <c r="I48" s="142"/>
      <c r="J48" s="142"/>
      <c r="K48" s="143"/>
    </row>
    <row r="49" spans="1:11" ht="15.75">
      <c r="A49" s="125" t="str">
        <f>"Updated "&amp;Sheet1!B4</f>
        <v>Updated 2017</v>
      </c>
      <c r="B49" s="126"/>
      <c r="C49" s="126"/>
      <c r="D49" s="126"/>
      <c r="E49" s="42" t="s">
        <v>63</v>
      </c>
      <c r="F49" s="127" t="s">
        <v>52</v>
      </c>
      <c r="G49" s="126"/>
      <c r="H49" s="126"/>
      <c r="I49" s="126"/>
      <c r="J49" s="126"/>
      <c r="K49" s="126"/>
    </row>
    <row r="50" spans="2:10" ht="15.75">
      <c r="B50" s="30"/>
      <c r="C50" s="30"/>
      <c r="D50" s="30"/>
      <c r="E50" s="30"/>
      <c r="F50" s="30"/>
      <c r="G50" s="30"/>
      <c r="H50" s="30"/>
      <c r="I50" s="30"/>
      <c r="J50" s="30"/>
    </row>
  </sheetData>
  <sheetProtection password="CC47" sheet="1"/>
  <mergeCells count="75">
    <mergeCell ref="D7:J7"/>
    <mergeCell ref="A7:A10"/>
    <mergeCell ref="B10:C10"/>
    <mergeCell ref="D9:J9"/>
    <mergeCell ref="D8:J8"/>
    <mergeCell ref="B7:C7"/>
    <mergeCell ref="B8:C8"/>
    <mergeCell ref="B9:C9"/>
    <mergeCell ref="F22:G22"/>
    <mergeCell ref="A14:B14"/>
    <mergeCell ref="F25:G25"/>
    <mergeCell ref="F26:G26"/>
    <mergeCell ref="F28:G28"/>
    <mergeCell ref="F27:G27"/>
    <mergeCell ref="F19:G19"/>
    <mergeCell ref="F23:G23"/>
    <mergeCell ref="F21:G21"/>
    <mergeCell ref="F17:G17"/>
    <mergeCell ref="F18:G18"/>
    <mergeCell ref="F24:G24"/>
    <mergeCell ref="A11:K11"/>
    <mergeCell ref="H12:H13"/>
    <mergeCell ref="D10:J10"/>
    <mergeCell ref="I17:K17"/>
    <mergeCell ref="I18:K18"/>
    <mergeCell ref="I19:K19"/>
    <mergeCell ref="I12:K13"/>
    <mergeCell ref="F12:G13"/>
    <mergeCell ref="F14:G14"/>
    <mergeCell ref="A6:K6"/>
    <mergeCell ref="K7:K10"/>
    <mergeCell ref="F30:G30"/>
    <mergeCell ref="F31:G31"/>
    <mergeCell ref="F20:G20"/>
    <mergeCell ref="A15:A32"/>
    <mergeCell ref="F15:G15"/>
    <mergeCell ref="F16:G16"/>
    <mergeCell ref="I20:K20"/>
    <mergeCell ref="A41:K41"/>
    <mergeCell ref="A44:K44"/>
    <mergeCell ref="A46:K46"/>
    <mergeCell ref="F29:G29"/>
    <mergeCell ref="A5:K5"/>
    <mergeCell ref="A1:K2"/>
    <mergeCell ref="A3:K4"/>
    <mergeCell ref="I14:K14"/>
    <mergeCell ref="I15:K15"/>
    <mergeCell ref="I16:K16"/>
    <mergeCell ref="I21:K21"/>
    <mergeCell ref="I22:K22"/>
    <mergeCell ref="I23:K23"/>
    <mergeCell ref="I24:K24"/>
    <mergeCell ref="I28:K28"/>
    <mergeCell ref="I25:K25"/>
    <mergeCell ref="I26:K26"/>
    <mergeCell ref="I27:K27"/>
    <mergeCell ref="I29:K29"/>
    <mergeCell ref="I30:K30"/>
    <mergeCell ref="I31:K31"/>
    <mergeCell ref="I32:K32"/>
    <mergeCell ref="I34:K34"/>
    <mergeCell ref="I36:K36"/>
    <mergeCell ref="A33:K33"/>
    <mergeCell ref="D35:K35"/>
    <mergeCell ref="F32:G32"/>
    <mergeCell ref="A49:D49"/>
    <mergeCell ref="F49:K49"/>
    <mergeCell ref="A34:C36"/>
    <mergeCell ref="D34:H34"/>
    <mergeCell ref="D36:H36"/>
    <mergeCell ref="A37:K38"/>
    <mergeCell ref="A39:K40"/>
    <mergeCell ref="A42:K43"/>
    <mergeCell ref="A45:K45"/>
    <mergeCell ref="A47:K48"/>
  </mergeCells>
  <printOptions/>
  <pageMargins left="0.2" right="0.2" top="0.75" bottom="0.75" header="0.3" footer="0.3"/>
  <pageSetup horizontalDpi="600" verticalDpi="600" orientation="portrait" scale="70" r:id="rId1"/>
  <ignoredErrors>
    <ignoredError sqref="G16:G21 G25:G31 F15:F31" formulaRange="1"/>
  </ignoredErrors>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5"/>
  <cols>
    <col min="1" max="1" width="75.7109375" style="0" bestFit="1" customWidth="1"/>
  </cols>
  <sheetData>
    <row r="1" ht="15">
      <c r="A1" s="43" t="s">
        <v>63</v>
      </c>
    </row>
    <row r="4" spans="1:2" ht="15">
      <c r="A4" t="s">
        <v>68</v>
      </c>
      <c r="B4" s="48">
        <v>2017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49"/>
  <sheetViews>
    <sheetView zoomScalePageLayoutView="0" workbookViewId="0" topLeftCell="A13">
      <selection activeCell="D22" sqref="D22"/>
    </sheetView>
  </sheetViews>
  <sheetFormatPr defaultColWidth="9.140625" defaultRowHeight="15"/>
  <cols>
    <col min="1" max="1" width="11.140625" style="21" customWidth="1"/>
    <col min="2" max="2" width="7.57421875" style="21" customWidth="1"/>
    <col min="3" max="3" width="19.57421875" style="21" bestFit="1" customWidth="1"/>
    <col min="4" max="5" width="19.57421875" style="21" customWidth="1"/>
    <col min="6" max="6" width="9.140625" style="21" customWidth="1"/>
    <col min="7" max="7" width="10.140625" style="21" customWidth="1"/>
    <col min="8" max="8" width="11.28125" style="21" customWidth="1"/>
    <col min="9" max="9" width="17.421875" style="21" customWidth="1"/>
    <col min="10" max="10" width="13.7109375" style="21" customWidth="1"/>
    <col min="11" max="11" width="4.00390625" style="21" customWidth="1"/>
    <col min="12" max="16384" width="9.140625" style="21" customWidth="1"/>
  </cols>
  <sheetData>
    <row r="1" spans="1:11" ht="15">
      <c r="A1" s="157" t="s">
        <v>65</v>
      </c>
      <c r="B1" s="158"/>
      <c r="C1" s="158"/>
      <c r="D1" s="158"/>
      <c r="E1" s="158"/>
      <c r="F1" s="158"/>
      <c r="G1" s="158"/>
      <c r="H1" s="158"/>
      <c r="I1" s="158"/>
      <c r="J1" s="158"/>
      <c r="K1" s="159"/>
    </row>
    <row r="2" spans="1:11" ht="41.25" customHeight="1">
      <c r="A2" s="160"/>
      <c r="B2" s="161"/>
      <c r="C2" s="161"/>
      <c r="D2" s="161"/>
      <c r="E2" s="161"/>
      <c r="F2" s="161"/>
      <c r="G2" s="161"/>
      <c r="H2" s="161"/>
      <c r="I2" s="161"/>
      <c r="J2" s="161"/>
      <c r="K2" s="162"/>
    </row>
    <row r="3" spans="1:11" ht="21.75" customHeight="1">
      <c r="A3" s="163" t="str">
        <f>"NATURAL GAS LOCAL DISTRIBUTION CO. PLANT- PERSONAL PROPERTY "&amp;Sheet1!B4</f>
        <v>NATURAL GAS LOCAL DISTRIBUTION CO. PLANT- PERSONAL PROPERTY 2017</v>
      </c>
      <c r="B3" s="164"/>
      <c r="C3" s="164"/>
      <c r="D3" s="164"/>
      <c r="E3" s="164"/>
      <c r="F3" s="164"/>
      <c r="G3" s="164"/>
      <c r="H3" s="164"/>
      <c r="I3" s="164"/>
      <c r="J3" s="164"/>
      <c r="K3" s="165"/>
    </row>
    <row r="4" spans="1:11" ht="15">
      <c r="A4" s="160"/>
      <c r="B4" s="161"/>
      <c r="C4" s="161"/>
      <c r="D4" s="161"/>
      <c r="E4" s="161"/>
      <c r="F4" s="161"/>
      <c r="G4" s="161"/>
      <c r="H4" s="161"/>
      <c r="I4" s="161"/>
      <c r="J4" s="161"/>
      <c r="K4" s="162"/>
    </row>
    <row r="5" spans="1:11" ht="27.75" customHeight="1">
      <c r="A5" s="154" t="s">
        <v>54</v>
      </c>
      <c r="B5" s="155"/>
      <c r="C5" s="155"/>
      <c r="D5" s="155"/>
      <c r="E5" s="155"/>
      <c r="F5" s="155"/>
      <c r="G5" s="155"/>
      <c r="H5" s="155"/>
      <c r="I5" s="155"/>
      <c r="J5" s="155"/>
      <c r="K5" s="156"/>
    </row>
    <row r="6" spans="1:17" s="39" customFormat="1" ht="15.75" customHeight="1">
      <c r="A6" s="166"/>
      <c r="B6" s="112"/>
      <c r="C6" s="112"/>
      <c r="D6" s="112"/>
      <c r="E6" s="112"/>
      <c r="F6" s="112"/>
      <c r="G6" s="112"/>
      <c r="H6" s="112"/>
      <c r="I6" s="112"/>
      <c r="J6" s="112"/>
      <c r="K6" s="150"/>
      <c r="L6" s="21"/>
      <c r="M6" s="21"/>
      <c r="N6" s="21"/>
      <c r="O6" s="21"/>
      <c r="P6" s="21"/>
      <c r="Q6" s="21"/>
    </row>
    <row r="7" spans="1:17" s="39" customFormat="1" ht="21.75" customHeight="1">
      <c r="A7" s="121"/>
      <c r="B7" s="189" t="s">
        <v>47</v>
      </c>
      <c r="C7" s="189"/>
      <c r="D7" s="186" t="str">
        <f>IF(ISBLANK('Company Information'!D7)," ",('Company Information'!D7))</f>
        <v> </v>
      </c>
      <c r="E7" s="187"/>
      <c r="F7" s="187"/>
      <c r="G7" s="187"/>
      <c r="H7" s="187"/>
      <c r="I7" s="187"/>
      <c r="J7" s="188"/>
      <c r="K7" s="167"/>
      <c r="L7" s="22"/>
      <c r="M7" s="22"/>
      <c r="N7" s="23"/>
      <c r="O7" s="23"/>
      <c r="P7" s="23"/>
      <c r="Q7" s="24"/>
    </row>
    <row r="8" spans="1:17" s="39" customFormat="1" ht="21.75" customHeight="1">
      <c r="A8" s="121"/>
      <c r="B8" s="189" t="s">
        <v>48</v>
      </c>
      <c r="C8" s="189"/>
      <c r="D8" s="174" t="str">
        <f>IF(ISBLANK('Company Information'!D8)," ",('Company Information'!D8))</f>
        <v> </v>
      </c>
      <c r="E8" s="175"/>
      <c r="F8" s="175"/>
      <c r="G8" s="175"/>
      <c r="H8" s="175"/>
      <c r="I8" s="175"/>
      <c r="J8" s="175"/>
      <c r="K8" s="168"/>
      <c r="L8" s="25"/>
      <c r="M8" s="25"/>
      <c r="N8" s="23"/>
      <c r="O8" s="23"/>
      <c r="P8" s="23"/>
      <c r="Q8" s="24"/>
    </row>
    <row r="9" spans="1:17" ht="21.75" customHeight="1">
      <c r="A9" s="121"/>
      <c r="B9" s="189" t="s">
        <v>49</v>
      </c>
      <c r="C9" s="189"/>
      <c r="D9" s="174" t="str">
        <f>IF(ISBLANK('Company Information'!D9)," ",('Company Information'!D9))</f>
        <v> </v>
      </c>
      <c r="E9" s="175"/>
      <c r="F9" s="175"/>
      <c r="G9" s="175"/>
      <c r="H9" s="175"/>
      <c r="I9" s="175"/>
      <c r="J9" s="190"/>
      <c r="K9" s="168"/>
      <c r="L9" s="25"/>
      <c r="M9" s="25"/>
      <c r="N9" s="23"/>
      <c r="O9" s="23"/>
      <c r="P9" s="23"/>
      <c r="Q9" s="24"/>
    </row>
    <row r="10" spans="1:17" ht="21.75" customHeight="1">
      <c r="A10" s="121"/>
      <c r="B10" s="189" t="s">
        <v>50</v>
      </c>
      <c r="C10" s="189"/>
      <c r="D10" s="174" t="str">
        <f>IF(ISBLANK('Company Information'!D10)," ",('Company Information'!D10))</f>
        <v> </v>
      </c>
      <c r="E10" s="175"/>
      <c r="F10" s="175"/>
      <c r="G10" s="175"/>
      <c r="H10" s="175"/>
      <c r="I10" s="175"/>
      <c r="J10" s="175"/>
      <c r="K10" s="168"/>
      <c r="L10" s="25"/>
      <c r="M10" s="25"/>
      <c r="N10" s="23"/>
      <c r="O10" s="23"/>
      <c r="P10" s="23"/>
      <c r="Q10" s="24"/>
    </row>
    <row r="11" spans="1:17" ht="21" customHeight="1">
      <c r="A11" s="121"/>
      <c r="B11" s="198"/>
      <c r="C11" s="199"/>
      <c r="D11" s="199"/>
      <c r="E11" s="199"/>
      <c r="F11" s="199"/>
      <c r="G11" s="199"/>
      <c r="H11" s="199"/>
      <c r="I11" s="199"/>
      <c r="J11" s="199"/>
      <c r="K11" s="192"/>
      <c r="L11" s="5"/>
      <c r="M11" s="5"/>
      <c r="N11" s="8"/>
      <c r="O11" s="8"/>
      <c r="P11" s="8"/>
      <c r="Q11" s="8"/>
    </row>
    <row r="12" spans="1:11" ht="39.75" customHeight="1">
      <c r="A12" s="41" t="s">
        <v>2</v>
      </c>
      <c r="B12" s="26"/>
      <c r="C12" s="46" t="s">
        <v>6</v>
      </c>
      <c r="D12" s="46" t="s">
        <v>7</v>
      </c>
      <c r="E12" s="46" t="s">
        <v>9</v>
      </c>
      <c r="F12" s="180" t="s">
        <v>12</v>
      </c>
      <c r="G12" s="181"/>
      <c r="H12" s="202" t="s">
        <v>46</v>
      </c>
      <c r="I12" s="193" t="s">
        <v>51</v>
      </c>
      <c r="J12" s="145"/>
      <c r="K12" s="146"/>
    </row>
    <row r="13" spans="1:11" ht="78.75">
      <c r="A13" s="40" t="s">
        <v>3</v>
      </c>
      <c r="B13" s="27"/>
      <c r="C13" s="47" t="s">
        <v>5</v>
      </c>
      <c r="D13" s="47" t="s">
        <v>8</v>
      </c>
      <c r="E13" s="47" t="s">
        <v>10</v>
      </c>
      <c r="F13" s="114"/>
      <c r="G13" s="200"/>
      <c r="H13" s="203"/>
      <c r="I13" s="194"/>
      <c r="J13" s="145"/>
      <c r="K13" s="146"/>
    </row>
    <row r="14" spans="1:11" ht="44.25" customHeight="1">
      <c r="A14" s="184" t="s">
        <v>11</v>
      </c>
      <c r="B14" s="185"/>
      <c r="C14" s="38"/>
      <c r="D14" s="20"/>
      <c r="E14" s="38"/>
      <c r="F14" s="151">
        <f aca="true" t="shared" si="0" ref="F14:F32">SUM(C14:E14)</f>
        <v>0</v>
      </c>
      <c r="G14" s="151"/>
      <c r="H14" s="31">
        <v>1</v>
      </c>
      <c r="I14" s="144">
        <f aca="true" t="shared" si="1" ref="I14:I32">F14*H14</f>
        <v>0</v>
      </c>
      <c r="J14" s="145"/>
      <c r="K14" s="146"/>
    </row>
    <row r="15" spans="1:11" ht="18" customHeight="1">
      <c r="A15" s="169" t="s">
        <v>4</v>
      </c>
      <c r="B15" s="33">
        <f>Sheet1!B4-1</f>
        <v>2016</v>
      </c>
      <c r="C15" s="38"/>
      <c r="D15" s="38"/>
      <c r="E15" s="38"/>
      <c r="F15" s="151">
        <f t="shared" si="0"/>
        <v>0</v>
      </c>
      <c r="G15" s="151"/>
      <c r="H15" s="31">
        <v>0.9625</v>
      </c>
      <c r="I15" s="144">
        <f t="shared" si="1"/>
        <v>0</v>
      </c>
      <c r="J15" s="145"/>
      <c r="K15" s="146"/>
    </row>
    <row r="16" spans="1:11" ht="18" customHeight="1">
      <c r="A16" s="170"/>
      <c r="B16" s="33">
        <f>B15-1</f>
        <v>2015</v>
      </c>
      <c r="C16" s="38"/>
      <c r="D16" s="38"/>
      <c r="E16" s="38"/>
      <c r="F16" s="151">
        <f t="shared" si="0"/>
        <v>0</v>
      </c>
      <c r="G16" s="151"/>
      <c r="H16" s="31">
        <v>0.8903</v>
      </c>
      <c r="I16" s="144">
        <f t="shared" si="1"/>
        <v>0</v>
      </c>
      <c r="J16" s="145"/>
      <c r="K16" s="146"/>
    </row>
    <row r="17" spans="1:11" ht="18" customHeight="1">
      <c r="A17" s="170"/>
      <c r="B17" s="33">
        <f aca="true" t="shared" si="2" ref="B17:B31">B16-1</f>
        <v>2014</v>
      </c>
      <c r="C17" s="38"/>
      <c r="D17" s="38"/>
      <c r="E17" s="38"/>
      <c r="F17" s="151">
        <f t="shared" si="0"/>
        <v>0</v>
      </c>
      <c r="G17" s="151"/>
      <c r="H17" s="31">
        <v>0.8235</v>
      </c>
      <c r="I17" s="144">
        <f t="shared" si="1"/>
        <v>0</v>
      </c>
      <c r="J17" s="145"/>
      <c r="K17" s="146"/>
    </row>
    <row r="18" spans="1:11" ht="18" customHeight="1">
      <c r="A18" s="170"/>
      <c r="B18" s="33">
        <f t="shared" si="2"/>
        <v>2013</v>
      </c>
      <c r="C18" s="38"/>
      <c r="D18" s="38"/>
      <c r="E18" s="38"/>
      <c r="F18" s="151">
        <f t="shared" si="0"/>
        <v>0</v>
      </c>
      <c r="G18" s="151"/>
      <c r="H18" s="31">
        <v>0.7618</v>
      </c>
      <c r="I18" s="144">
        <f t="shared" si="1"/>
        <v>0</v>
      </c>
      <c r="J18" s="145"/>
      <c r="K18" s="146"/>
    </row>
    <row r="19" spans="1:13" ht="18" customHeight="1">
      <c r="A19" s="170"/>
      <c r="B19" s="33">
        <f t="shared" si="2"/>
        <v>2012</v>
      </c>
      <c r="C19" s="38"/>
      <c r="D19" s="38"/>
      <c r="E19" s="38"/>
      <c r="F19" s="151">
        <f t="shared" si="0"/>
        <v>0</v>
      </c>
      <c r="G19" s="151"/>
      <c r="H19" s="31">
        <v>0.7046</v>
      </c>
      <c r="I19" s="144">
        <f t="shared" si="1"/>
        <v>0</v>
      </c>
      <c r="J19" s="145"/>
      <c r="K19" s="146"/>
      <c r="M19" s="28"/>
    </row>
    <row r="20" spans="1:13" ht="18" customHeight="1">
      <c r="A20" s="170"/>
      <c r="B20" s="33">
        <f t="shared" si="2"/>
        <v>2011</v>
      </c>
      <c r="C20" s="38"/>
      <c r="D20" s="38"/>
      <c r="E20" s="38"/>
      <c r="F20" s="151">
        <f t="shared" si="0"/>
        <v>0</v>
      </c>
      <c r="G20" s="151"/>
      <c r="H20" s="31">
        <v>0.6518</v>
      </c>
      <c r="I20" s="144">
        <f t="shared" si="1"/>
        <v>0</v>
      </c>
      <c r="J20" s="145"/>
      <c r="K20" s="146"/>
      <c r="M20" s="29"/>
    </row>
    <row r="21" spans="1:11" ht="18" customHeight="1">
      <c r="A21" s="170"/>
      <c r="B21" s="33">
        <f t="shared" si="2"/>
        <v>2010</v>
      </c>
      <c r="C21" s="38"/>
      <c r="D21" s="35"/>
      <c r="E21" s="38"/>
      <c r="F21" s="151">
        <f t="shared" si="0"/>
        <v>0</v>
      </c>
      <c r="G21" s="151"/>
      <c r="H21" s="31">
        <v>0.6029</v>
      </c>
      <c r="I21" s="144">
        <f t="shared" si="1"/>
        <v>0</v>
      </c>
      <c r="J21" s="145"/>
      <c r="K21" s="146"/>
    </row>
    <row r="22" spans="1:11" ht="18" customHeight="1">
      <c r="A22" s="170"/>
      <c r="B22" s="33">
        <f t="shared" si="2"/>
        <v>2009</v>
      </c>
      <c r="C22" s="38"/>
      <c r="D22" s="38"/>
      <c r="E22" s="38"/>
      <c r="F22" s="151">
        <f t="shared" si="0"/>
        <v>0</v>
      </c>
      <c r="G22" s="151"/>
      <c r="H22" s="31">
        <v>0.5577</v>
      </c>
      <c r="I22" s="144">
        <f t="shared" si="1"/>
        <v>0</v>
      </c>
      <c r="J22" s="145"/>
      <c r="K22" s="146"/>
    </row>
    <row r="23" spans="1:11" ht="18" customHeight="1">
      <c r="A23" s="170"/>
      <c r="B23" s="33">
        <f t="shared" si="2"/>
        <v>2008</v>
      </c>
      <c r="C23" s="38"/>
      <c r="D23" s="38"/>
      <c r="E23" s="38"/>
      <c r="F23" s="151">
        <f t="shared" si="0"/>
        <v>0</v>
      </c>
      <c r="G23" s="151"/>
      <c r="H23" s="31">
        <v>0.5131</v>
      </c>
      <c r="I23" s="144">
        <f t="shared" si="1"/>
        <v>0</v>
      </c>
      <c r="J23" s="145"/>
      <c r="K23" s="146"/>
    </row>
    <row r="24" spans="1:11" ht="18" customHeight="1">
      <c r="A24" s="170"/>
      <c r="B24" s="33">
        <f t="shared" si="2"/>
        <v>2007</v>
      </c>
      <c r="C24" s="38"/>
      <c r="D24" s="38"/>
      <c r="E24" s="38"/>
      <c r="F24" s="151">
        <f t="shared" si="0"/>
        <v>0</v>
      </c>
      <c r="G24" s="151"/>
      <c r="H24" s="31">
        <v>0.4685</v>
      </c>
      <c r="I24" s="144">
        <f t="shared" si="1"/>
        <v>0</v>
      </c>
      <c r="J24" s="145"/>
      <c r="K24" s="146"/>
    </row>
    <row r="25" spans="1:11" ht="18" customHeight="1">
      <c r="A25" s="170"/>
      <c r="B25" s="33">
        <f t="shared" si="2"/>
        <v>2006</v>
      </c>
      <c r="C25" s="38"/>
      <c r="D25" s="38"/>
      <c r="E25" s="38"/>
      <c r="F25" s="151">
        <f t="shared" si="0"/>
        <v>0</v>
      </c>
      <c r="G25" s="151"/>
      <c r="H25" s="31">
        <v>0.4238</v>
      </c>
      <c r="I25" s="144">
        <f t="shared" si="1"/>
        <v>0</v>
      </c>
      <c r="J25" s="145"/>
      <c r="K25" s="146"/>
    </row>
    <row r="26" spans="1:11" ht="18" customHeight="1">
      <c r="A26" s="170"/>
      <c r="B26" s="33">
        <f t="shared" si="2"/>
        <v>2005</v>
      </c>
      <c r="C26" s="38"/>
      <c r="D26" s="38"/>
      <c r="E26" s="38"/>
      <c r="F26" s="151">
        <f t="shared" si="0"/>
        <v>0</v>
      </c>
      <c r="G26" s="151"/>
      <c r="H26" s="31">
        <v>0.3792</v>
      </c>
      <c r="I26" s="144">
        <f t="shared" si="1"/>
        <v>0</v>
      </c>
      <c r="J26" s="145"/>
      <c r="K26" s="146"/>
    </row>
    <row r="27" spans="1:11" ht="18" customHeight="1">
      <c r="A27" s="170"/>
      <c r="B27" s="33">
        <f t="shared" si="2"/>
        <v>2004</v>
      </c>
      <c r="C27" s="38"/>
      <c r="D27" s="38"/>
      <c r="E27" s="38"/>
      <c r="F27" s="151">
        <f t="shared" si="0"/>
        <v>0</v>
      </c>
      <c r="G27" s="151"/>
      <c r="H27" s="31">
        <v>0.3346</v>
      </c>
      <c r="I27" s="144">
        <f t="shared" si="1"/>
        <v>0</v>
      </c>
      <c r="J27" s="145"/>
      <c r="K27" s="146"/>
    </row>
    <row r="28" spans="1:11" ht="18" customHeight="1">
      <c r="A28" s="170"/>
      <c r="B28" s="33">
        <f t="shared" si="2"/>
        <v>2003</v>
      </c>
      <c r="C28" s="38"/>
      <c r="D28" s="38"/>
      <c r="E28" s="38"/>
      <c r="F28" s="151">
        <f t="shared" si="0"/>
        <v>0</v>
      </c>
      <c r="G28" s="151"/>
      <c r="H28" s="31">
        <v>0.29</v>
      </c>
      <c r="I28" s="144">
        <f t="shared" si="1"/>
        <v>0</v>
      </c>
      <c r="J28" s="145"/>
      <c r="K28" s="146"/>
    </row>
    <row r="29" spans="1:11" ht="18" customHeight="1">
      <c r="A29" s="170"/>
      <c r="B29" s="33">
        <f t="shared" si="2"/>
        <v>2002</v>
      </c>
      <c r="C29" s="38"/>
      <c r="D29" s="38"/>
      <c r="E29" s="38"/>
      <c r="F29" s="151">
        <f t="shared" si="0"/>
        <v>0</v>
      </c>
      <c r="G29" s="151"/>
      <c r="H29" s="31">
        <v>0.2454</v>
      </c>
      <c r="I29" s="144">
        <f t="shared" si="1"/>
        <v>0</v>
      </c>
      <c r="J29" s="145"/>
      <c r="K29" s="146"/>
    </row>
    <row r="30" spans="1:11" ht="18" customHeight="1">
      <c r="A30" s="170"/>
      <c r="B30" s="33">
        <f t="shared" si="2"/>
        <v>2001</v>
      </c>
      <c r="C30" s="38"/>
      <c r="D30" s="38"/>
      <c r="E30" s="38"/>
      <c r="F30" s="151">
        <f t="shared" si="0"/>
        <v>0</v>
      </c>
      <c r="G30" s="151"/>
      <c r="H30" s="31">
        <v>0.2008</v>
      </c>
      <c r="I30" s="144">
        <f t="shared" si="1"/>
        <v>0</v>
      </c>
      <c r="J30" s="145"/>
      <c r="K30" s="146"/>
    </row>
    <row r="31" spans="1:11" ht="18" customHeight="1">
      <c r="A31" s="170"/>
      <c r="B31" s="33">
        <f t="shared" si="2"/>
        <v>2000</v>
      </c>
      <c r="C31" s="38"/>
      <c r="D31" s="38"/>
      <c r="E31" s="38"/>
      <c r="F31" s="151">
        <f t="shared" si="0"/>
        <v>0</v>
      </c>
      <c r="G31" s="151"/>
      <c r="H31" s="31">
        <v>0.2</v>
      </c>
      <c r="I31" s="144">
        <f t="shared" si="1"/>
        <v>0</v>
      </c>
      <c r="J31" s="145"/>
      <c r="K31" s="146"/>
    </row>
    <row r="32" spans="1:11" ht="30.75" customHeight="1">
      <c r="A32" s="171"/>
      <c r="B32" s="34" t="str">
        <f>"Prior to"&amp;B31</f>
        <v>Prior to2000</v>
      </c>
      <c r="C32" s="38"/>
      <c r="D32" s="38"/>
      <c r="E32" s="38"/>
      <c r="F32" s="151">
        <f t="shared" si="0"/>
        <v>0</v>
      </c>
      <c r="G32" s="151"/>
      <c r="H32" s="31">
        <v>0.2</v>
      </c>
      <c r="I32" s="144">
        <f t="shared" si="1"/>
        <v>0</v>
      </c>
      <c r="J32" s="145"/>
      <c r="K32" s="146"/>
    </row>
    <row r="33" spans="1:11" ht="11.25" customHeight="1">
      <c r="A33" s="130"/>
      <c r="B33" s="129"/>
      <c r="C33" s="129"/>
      <c r="D33" s="129"/>
      <c r="E33" s="129"/>
      <c r="F33" s="129"/>
      <c r="G33" s="129"/>
      <c r="H33" s="129"/>
      <c r="I33" s="129"/>
      <c r="J33" s="124"/>
      <c r="K33" s="123"/>
    </row>
    <row r="34" spans="1:11" ht="15.75">
      <c r="A34" s="128"/>
      <c r="B34" s="129"/>
      <c r="C34" s="129"/>
      <c r="D34" s="131" t="s">
        <v>62</v>
      </c>
      <c r="E34" s="129"/>
      <c r="F34" s="129"/>
      <c r="G34" s="129"/>
      <c r="H34" s="129"/>
      <c r="I34" s="147">
        <f>SUM(I14:I32)</f>
        <v>0</v>
      </c>
      <c r="J34" s="124"/>
      <c r="K34" s="123"/>
    </row>
    <row r="35" spans="1:11" ht="15.75">
      <c r="A35" s="130"/>
      <c r="B35" s="129"/>
      <c r="C35" s="129"/>
      <c r="D35" s="129"/>
      <c r="E35" s="129"/>
      <c r="F35" s="129"/>
      <c r="G35" s="129"/>
      <c r="H35" s="129"/>
      <c r="I35" s="129"/>
      <c r="J35" s="124"/>
      <c r="K35" s="123"/>
    </row>
    <row r="36" spans="1:11" ht="15.75">
      <c r="A36" s="130"/>
      <c r="B36" s="129"/>
      <c r="C36" s="129"/>
      <c r="D36" s="131" t="s">
        <v>61</v>
      </c>
      <c r="E36" s="129"/>
      <c r="F36" s="129"/>
      <c r="G36" s="129"/>
      <c r="H36" s="129"/>
      <c r="I36" s="147">
        <f>I34*0.3333</f>
        <v>0</v>
      </c>
      <c r="J36" s="124"/>
      <c r="K36" s="123"/>
    </row>
    <row r="37" spans="1:11" ht="9" customHeight="1">
      <c r="A37" s="130"/>
      <c r="B37" s="129"/>
      <c r="C37" s="129"/>
      <c r="D37" s="129"/>
      <c r="E37" s="129"/>
      <c r="F37" s="129"/>
      <c r="G37" s="129"/>
      <c r="H37" s="129"/>
      <c r="I37" s="129"/>
      <c r="J37" s="129"/>
      <c r="K37" s="201"/>
    </row>
    <row r="38" spans="1:11" ht="15" customHeight="1">
      <c r="A38" s="195" t="s">
        <v>59</v>
      </c>
      <c r="B38" s="196"/>
      <c r="C38" s="196"/>
      <c r="D38" s="196"/>
      <c r="E38" s="196"/>
      <c r="F38" s="196"/>
      <c r="G38" s="196"/>
      <c r="H38" s="196"/>
      <c r="I38" s="196"/>
      <c r="J38" s="196"/>
      <c r="K38" s="197"/>
    </row>
    <row r="39" spans="1:11" ht="15">
      <c r="A39" s="135"/>
      <c r="B39" s="136"/>
      <c r="C39" s="136"/>
      <c r="D39" s="136"/>
      <c r="E39" s="136"/>
      <c r="F39" s="136"/>
      <c r="G39" s="136"/>
      <c r="H39" s="136"/>
      <c r="I39" s="136"/>
      <c r="J39" s="136"/>
      <c r="K39" s="137"/>
    </row>
    <row r="40" spans="1:11" ht="15.75">
      <c r="A40" s="135"/>
      <c r="B40" s="191"/>
      <c r="C40" s="191"/>
      <c r="D40" s="191"/>
      <c r="E40" s="191"/>
      <c r="F40" s="191"/>
      <c r="G40" s="191"/>
      <c r="H40" s="191"/>
      <c r="I40" s="191"/>
      <c r="J40" s="191"/>
      <c r="K40" s="153"/>
    </row>
    <row r="41" spans="1:11" ht="15">
      <c r="A41" s="138" t="s">
        <v>66</v>
      </c>
      <c r="B41" s="139"/>
      <c r="C41" s="139"/>
      <c r="D41" s="139"/>
      <c r="E41" s="139"/>
      <c r="F41" s="139"/>
      <c r="G41" s="139"/>
      <c r="H41" s="139"/>
      <c r="I41" s="139"/>
      <c r="J41" s="139"/>
      <c r="K41" s="140"/>
    </row>
    <row r="42" spans="1:11" ht="17.25" customHeight="1">
      <c r="A42" s="138"/>
      <c r="B42" s="139"/>
      <c r="C42" s="139"/>
      <c r="D42" s="139"/>
      <c r="E42" s="139"/>
      <c r="F42" s="139"/>
      <c r="G42" s="139"/>
      <c r="H42" s="139"/>
      <c r="I42" s="139"/>
      <c r="J42" s="139"/>
      <c r="K42" s="140"/>
    </row>
    <row r="43" spans="1:11" ht="15.75">
      <c r="A43" s="138"/>
      <c r="B43" s="191"/>
      <c r="C43" s="191"/>
      <c r="D43" s="191"/>
      <c r="E43" s="191"/>
      <c r="F43" s="191"/>
      <c r="G43" s="191"/>
      <c r="H43" s="191"/>
      <c r="I43" s="191"/>
      <c r="J43" s="191"/>
      <c r="K43" s="153"/>
    </row>
    <row r="44" spans="1:11" ht="15.75">
      <c r="A44" s="138" t="s">
        <v>57</v>
      </c>
      <c r="B44" s="139"/>
      <c r="C44" s="139"/>
      <c r="D44" s="139"/>
      <c r="E44" s="139"/>
      <c r="F44" s="139"/>
      <c r="G44" s="139"/>
      <c r="H44" s="139"/>
      <c r="I44" s="139"/>
      <c r="J44" s="139"/>
      <c r="K44" s="140"/>
    </row>
    <row r="45" spans="1:11" ht="15.75">
      <c r="A45" s="138"/>
      <c r="B45" s="191"/>
      <c r="C45" s="191"/>
      <c r="D45" s="191"/>
      <c r="E45" s="191"/>
      <c r="F45" s="191"/>
      <c r="G45" s="191"/>
      <c r="H45" s="191"/>
      <c r="I45" s="191"/>
      <c r="J45" s="191"/>
      <c r="K45" s="153"/>
    </row>
    <row r="46" spans="1:11" ht="15">
      <c r="A46" s="138" t="s">
        <v>55</v>
      </c>
      <c r="B46" s="139"/>
      <c r="C46" s="139"/>
      <c r="D46" s="139"/>
      <c r="E46" s="139"/>
      <c r="F46" s="139"/>
      <c r="G46" s="139"/>
      <c r="H46" s="139"/>
      <c r="I46" s="139"/>
      <c r="J46" s="139"/>
      <c r="K46" s="140"/>
    </row>
    <row r="47" spans="1:11" ht="24" customHeight="1">
      <c r="A47" s="141"/>
      <c r="B47" s="142"/>
      <c r="C47" s="142"/>
      <c r="D47" s="142"/>
      <c r="E47" s="142"/>
      <c r="F47" s="142"/>
      <c r="G47" s="142"/>
      <c r="H47" s="142"/>
      <c r="I47" s="142"/>
      <c r="J47" s="142"/>
      <c r="K47" s="143"/>
    </row>
    <row r="48" spans="1:11" ht="15.75">
      <c r="A48" s="125" t="str">
        <f>"Updated "&amp;Sheet1!B4</f>
        <v>Updated 2017</v>
      </c>
      <c r="B48" s="126"/>
      <c r="C48" s="126"/>
      <c r="D48" s="126"/>
      <c r="E48" s="42" t="s">
        <v>63</v>
      </c>
      <c r="F48" s="127" t="s">
        <v>58</v>
      </c>
      <c r="G48" s="126"/>
      <c r="H48" s="126"/>
      <c r="I48" s="126"/>
      <c r="J48" s="126"/>
      <c r="K48" s="126"/>
    </row>
    <row r="49" spans="2:10" ht="15.75">
      <c r="B49" s="30"/>
      <c r="C49" s="30"/>
      <c r="D49" s="30"/>
      <c r="E49" s="30"/>
      <c r="F49" s="30"/>
      <c r="G49" s="30"/>
      <c r="H49" s="30"/>
      <c r="I49" s="30"/>
      <c r="J49" s="30"/>
    </row>
  </sheetData>
  <sheetProtection password="CC47" sheet="1" objects="1" scenarios="1"/>
  <mergeCells count="75">
    <mergeCell ref="I28:K28"/>
    <mergeCell ref="A37:K37"/>
    <mergeCell ref="H12:H13"/>
    <mergeCell ref="F29:G29"/>
    <mergeCell ref="F30:G30"/>
    <mergeCell ref="F31:G31"/>
    <mergeCell ref="F32:G32"/>
    <mergeCell ref="A34:C36"/>
    <mergeCell ref="I21:K21"/>
    <mergeCell ref="F21:G21"/>
    <mergeCell ref="F22:G22"/>
    <mergeCell ref="D34:H34"/>
    <mergeCell ref="D36:H36"/>
    <mergeCell ref="F23:G23"/>
    <mergeCell ref="F24:G24"/>
    <mergeCell ref="F25:G25"/>
    <mergeCell ref="F26:G26"/>
    <mergeCell ref="F27:G27"/>
    <mergeCell ref="F28:G28"/>
    <mergeCell ref="F12:G13"/>
    <mergeCell ref="A14:B14"/>
    <mergeCell ref="F14:G14"/>
    <mergeCell ref="A15:A32"/>
    <mergeCell ref="F15:G15"/>
    <mergeCell ref="F16:G16"/>
    <mergeCell ref="F17:G17"/>
    <mergeCell ref="F18:G18"/>
    <mergeCell ref="F19:G19"/>
    <mergeCell ref="F20:G20"/>
    <mergeCell ref="A7:A11"/>
    <mergeCell ref="B7:C7"/>
    <mergeCell ref="D7:J7"/>
    <mergeCell ref="B8:C8"/>
    <mergeCell ref="D8:J8"/>
    <mergeCell ref="B9:C9"/>
    <mergeCell ref="D9:J9"/>
    <mergeCell ref="B10:C10"/>
    <mergeCell ref="D10:J10"/>
    <mergeCell ref="B11:J11"/>
    <mergeCell ref="A1:K2"/>
    <mergeCell ref="A5:K5"/>
    <mergeCell ref="A38:K39"/>
    <mergeCell ref="A40:K40"/>
    <mergeCell ref="I15:K15"/>
    <mergeCell ref="I16:K16"/>
    <mergeCell ref="I17:K17"/>
    <mergeCell ref="I18:K18"/>
    <mergeCell ref="I19:K19"/>
    <mergeCell ref="I20:K20"/>
    <mergeCell ref="A41:K42"/>
    <mergeCell ref="A43:K43"/>
    <mergeCell ref="A44:K44"/>
    <mergeCell ref="A45:K45"/>
    <mergeCell ref="A46:K47"/>
    <mergeCell ref="A3:K4"/>
    <mergeCell ref="A6:K6"/>
    <mergeCell ref="K7:K11"/>
    <mergeCell ref="I12:K13"/>
    <mergeCell ref="I14:K14"/>
    <mergeCell ref="I22:K22"/>
    <mergeCell ref="I23:K23"/>
    <mergeCell ref="I24:K24"/>
    <mergeCell ref="I25:K25"/>
    <mergeCell ref="I26:K26"/>
    <mergeCell ref="I27:K27"/>
    <mergeCell ref="F48:K48"/>
    <mergeCell ref="A48:D48"/>
    <mergeCell ref="I29:K29"/>
    <mergeCell ref="I30:K30"/>
    <mergeCell ref="I31:K31"/>
    <mergeCell ref="I32:K32"/>
    <mergeCell ref="I34:K34"/>
    <mergeCell ref="I36:K36"/>
    <mergeCell ref="A33:K33"/>
    <mergeCell ref="D35:K35"/>
  </mergeCells>
  <printOptions/>
  <pageMargins left="0.7" right="0.7" top="0.75" bottom="0.75" header="0.3" footer="0.3"/>
  <pageSetup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ScheuA</dc:creator>
  <cp:keywords/>
  <dc:description/>
  <cp:lastModifiedBy>EllioJ</cp:lastModifiedBy>
  <cp:lastPrinted>2015-02-04T22:52:15Z</cp:lastPrinted>
  <dcterms:created xsi:type="dcterms:W3CDTF">2012-06-27T17:45:00Z</dcterms:created>
  <dcterms:modified xsi:type="dcterms:W3CDTF">2017-03-17T21:34:08Z</dcterms:modified>
  <cp:category/>
  <cp:version/>
  <cp:contentType/>
  <cp:contentStatus/>
</cp:coreProperties>
</file>